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styskal\Documents\Personal\Boating\Rowing\MRRA\Boat Captain &amp; Eqipment\"/>
    </mc:Choice>
  </mc:AlternateContent>
  <xr:revisionPtr revIDLastSave="0" documentId="13_ncr:1_{1AA1DCD7-9AFE-40E3-B843-E0BBE4B5DD77}" xr6:coauthVersionLast="47" xr6:coauthVersionMax="47" xr10:uidLastSave="{00000000-0000-0000-0000-000000000000}"/>
  <bookViews>
    <workbookView xWindow="-110" yWindow="-110" windowWidth="19420" windowHeight="11500" activeTab="1" xr2:uid="{41D50546-D328-42D8-A551-5633A7EFB056}"/>
  </bookViews>
  <sheets>
    <sheet name="Club Boat Inventory" sheetId="1" r:id="rId1"/>
    <sheet name="Boat Locations" sheetId="2" r:id="rId2"/>
    <sheet name="Private Oar Locations" sheetId="4" r:id="rId3"/>
    <sheet name="New Shoe Proposal" sheetId="5" r:id="rId4"/>
  </sheets>
  <definedNames>
    <definedName name="_xlnm.Print_Area" localSheetId="0">'Club Boat Inventory'!$C$1:$R$27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2" l="1"/>
  <c r="D46" i="2"/>
  <c r="D55" i="2"/>
  <c r="D61" i="2" s="1"/>
  <c r="D59" i="2"/>
</calcChain>
</file>

<file path=xl/sharedStrings.xml><?xml version="1.0" encoding="utf-8"?>
<sst xmlns="http://schemas.openxmlformats.org/spreadsheetml/2006/main" count="623" uniqueCount="260">
  <si>
    <t>115-150</t>
  </si>
  <si>
    <t>PBOX 0323C111</t>
  </si>
  <si>
    <t>HW</t>
  </si>
  <si>
    <t>Single</t>
  </si>
  <si>
    <t>IFWBBAAAH707</t>
  </si>
  <si>
    <t>VUAPA220E303</t>
  </si>
  <si>
    <t>2002/1X115</t>
  </si>
  <si>
    <t>F25GA26C</t>
  </si>
  <si>
    <t>Peinert x25</t>
  </si>
  <si>
    <t>110-160</t>
  </si>
  <si>
    <t>Weight Class</t>
  </si>
  <si>
    <t>Novice</t>
  </si>
  <si>
    <t>LWT-HW</t>
  </si>
  <si>
    <t>MW</t>
  </si>
  <si>
    <t>180-210+</t>
  </si>
  <si>
    <t>H12-HCU3-91</t>
  </si>
  <si>
    <t>Skill Range</t>
  </si>
  <si>
    <t>Double</t>
  </si>
  <si>
    <t xml:space="preserve">Rower Weight </t>
  </si>
  <si>
    <t>IJ2XHC14-96</t>
  </si>
  <si>
    <t>Intermediate</t>
  </si>
  <si>
    <t>Serial #</t>
  </si>
  <si>
    <t>MW-HW</t>
  </si>
  <si>
    <t>LWT-MW</t>
  </si>
  <si>
    <t>Manufacturer</t>
  </si>
  <si>
    <t>Quad</t>
  </si>
  <si>
    <t>190-210</t>
  </si>
  <si>
    <t>VUAQE231F505</t>
  </si>
  <si>
    <t>145-180</t>
  </si>
  <si>
    <t>LWT</t>
  </si>
  <si>
    <t>Advanced</t>
  </si>
  <si>
    <t>150-180</t>
  </si>
  <si>
    <t>154-187</t>
  </si>
  <si>
    <t>145-185</t>
  </si>
  <si>
    <t>150-210</t>
  </si>
  <si>
    <t>Type</t>
  </si>
  <si>
    <t>Year</t>
  </si>
  <si>
    <t>Fluidesign</t>
  </si>
  <si>
    <t>Hudson</t>
  </si>
  <si>
    <t>Peinert Zephyr 1</t>
  </si>
  <si>
    <t>Peinert Zephyr 2</t>
  </si>
  <si>
    <t>Peinert Zephyr 3</t>
  </si>
  <si>
    <t>Vespoli</t>
  </si>
  <si>
    <t>Swift</t>
  </si>
  <si>
    <t>All</t>
  </si>
  <si>
    <t>Wght</t>
  </si>
  <si>
    <t>POZ0171F010</t>
  </si>
  <si>
    <t>POZ0172F010</t>
  </si>
  <si>
    <t>POZ0173F010</t>
  </si>
  <si>
    <t>Color</t>
  </si>
  <si>
    <t>Red</t>
  </si>
  <si>
    <t>Black</t>
  </si>
  <si>
    <t>Green</t>
  </si>
  <si>
    <t>Blue</t>
  </si>
  <si>
    <t>Periwinkle</t>
  </si>
  <si>
    <t>White</t>
  </si>
  <si>
    <t>Floor</t>
  </si>
  <si>
    <t>Peinert</t>
  </si>
  <si>
    <t>Storage</t>
  </si>
  <si>
    <t>Private</t>
  </si>
  <si>
    <t>Name</t>
  </si>
  <si>
    <t>Weight</t>
  </si>
  <si>
    <t>Range</t>
  </si>
  <si>
    <t>Rack</t>
  </si>
  <si>
    <t>Space</t>
  </si>
  <si>
    <t>Skill</t>
  </si>
  <si>
    <t>Fluid</t>
  </si>
  <si>
    <t>Fluid 2x</t>
  </si>
  <si>
    <t>Zephyr</t>
  </si>
  <si>
    <t>Pair</t>
  </si>
  <si>
    <t>Boat/Owner</t>
  </si>
  <si>
    <t>LW</t>
  </si>
  <si>
    <t>Wht/Blue</t>
  </si>
  <si>
    <t>Matrix 2x</t>
  </si>
  <si>
    <t>Peinert 4</t>
  </si>
  <si>
    <t>Peinert 5</t>
  </si>
  <si>
    <t>Wht/Wht</t>
  </si>
  <si>
    <t>P4</t>
  </si>
  <si>
    <t>P5</t>
  </si>
  <si>
    <t>PBOP0959F313</t>
  </si>
  <si>
    <t>PBOP0960F313</t>
  </si>
  <si>
    <t>????</t>
  </si>
  <si>
    <t>Wintech</t>
  </si>
  <si>
    <t>Wint LW</t>
  </si>
  <si>
    <t>Gray</t>
  </si>
  <si>
    <t>Fluid MW</t>
  </si>
  <si>
    <t>Fluid HW</t>
  </si>
  <si>
    <t>Wintech HW</t>
  </si>
  <si>
    <t>X25</t>
  </si>
  <si>
    <t>Vespoli Matrix</t>
  </si>
  <si>
    <t>X25 Red</t>
  </si>
  <si>
    <t>Wenger</t>
  </si>
  <si>
    <t>MRRA Boat Inventory - 2021</t>
  </si>
  <si>
    <t>Peinert x25 Red</t>
  </si>
  <si>
    <t>PBOX 0354E212</t>
  </si>
  <si>
    <t>Vespoli - Wenger</t>
  </si>
  <si>
    <t>Filippi - Accomac</t>
  </si>
  <si>
    <t>YFW71061E717</t>
  </si>
  <si>
    <t>YFW71062E717</t>
  </si>
  <si>
    <t>RWCR1271F313</t>
  </si>
  <si>
    <t>RWCR1164D212</t>
  </si>
  <si>
    <t>VUAQE097C212</t>
  </si>
  <si>
    <t>VUATG045A808</t>
  </si>
  <si>
    <t>Wintech LW</t>
  </si>
  <si>
    <t>Swift 2x/2-</t>
  </si>
  <si>
    <t>Fluid Fleet MW</t>
  </si>
  <si>
    <t>Fluid Fleet HW</t>
  </si>
  <si>
    <t>Shoes</t>
  </si>
  <si>
    <t>Comments</t>
  </si>
  <si>
    <t>L</t>
  </si>
  <si>
    <t>Pair/Double</t>
  </si>
  <si>
    <t>W10</t>
  </si>
  <si>
    <t>Large?</t>
  </si>
  <si>
    <t>Returned from GLR - outside Rack</t>
  </si>
  <si>
    <t>XS (6,7,8)</t>
  </si>
  <si>
    <t>S (8, 9, 10)</t>
  </si>
  <si>
    <t>M 10, 11, 12)</t>
  </si>
  <si>
    <t>L (12, 13, 14)</t>
  </si>
  <si>
    <t>XL (14, 15, 16)</t>
  </si>
  <si>
    <t>NEW</t>
  </si>
  <si>
    <t>UML Trailer</t>
  </si>
  <si>
    <t>Vespoli - White/Blue 2x</t>
  </si>
  <si>
    <t>Accomac - White 4x</t>
  </si>
  <si>
    <t>= Proposed New Active Rack Space</t>
  </si>
  <si>
    <t>12?</t>
  </si>
  <si>
    <t>10?</t>
  </si>
  <si>
    <t>? - not mounted</t>
  </si>
  <si>
    <t>14?</t>
  </si>
  <si>
    <t>Vsp-L(12,13,14)</t>
  </si>
  <si>
    <t>Vsp-S(8,9,10)</t>
  </si>
  <si>
    <t>Vsp-M(10,11,12)</t>
  </si>
  <si>
    <t>10UK/11US?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</si>
  <si>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</si>
  <si>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</si>
  <si>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</si>
  <si>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</si>
  <si>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</si>
  <si>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</si>
  <si>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</si>
  <si>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</si>
  <si>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</si>
  <si>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</si>
  <si>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</si>
  <si>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</si>
  <si>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</si>
  <si>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</si>
  <si>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</si>
  <si>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Jennifer Lown</t>
  </si>
  <si>
    <t>Wilma Breiland</t>
  </si>
  <si>
    <t>Joe Bernard</t>
  </si>
  <si>
    <t>Mark Romanowski</t>
  </si>
  <si>
    <t>Bronwyn Chapman</t>
  </si>
  <si>
    <t>Tim Wheatley</t>
  </si>
  <si>
    <t>4 oars</t>
  </si>
  <si>
    <t>Karen Scammell</t>
  </si>
  <si>
    <t>Bob Lynch + Landry?</t>
  </si>
  <si>
    <t>Dottie Semonian</t>
  </si>
  <si>
    <t>Kathy McGowan</t>
  </si>
  <si>
    <t>Oars</t>
  </si>
  <si>
    <t>Dennis McCarthy</t>
  </si>
  <si>
    <t>Kathryn Flinner</t>
  </si>
  <si>
    <t>???</t>
  </si>
  <si>
    <t>Bernadette Johnson</t>
  </si>
  <si>
    <t>Wood Oars</t>
  </si>
  <si>
    <t>Croker Oars - Owner = ??</t>
  </si>
  <si>
    <t>Pulley system ropes in this slot</t>
  </si>
  <si>
    <t>Location</t>
  </si>
  <si>
    <t>Riverside Bay</t>
  </si>
  <si>
    <t>Middle Bay</t>
  </si>
  <si>
    <t>Roadside Bay</t>
  </si>
  <si>
    <t>Vespoli VHP Adj Shoes (Vsp)</t>
  </si>
  <si>
    <t>Shoe Inventory</t>
  </si>
  <si>
    <t>Qty</t>
  </si>
  <si>
    <t>Current</t>
  </si>
  <si>
    <t>Vsp-S (8,9,10)</t>
  </si>
  <si>
    <t>OK</t>
  </si>
  <si>
    <t>Fair</t>
  </si>
  <si>
    <t>Poor</t>
  </si>
  <si>
    <t>Shoe Condition</t>
  </si>
  <si>
    <t>2x</t>
  </si>
  <si>
    <t>VSP-S (8,9,10)</t>
  </si>
  <si>
    <t>Gary Styskal</t>
  </si>
  <si>
    <t>Front Section</t>
  </si>
  <si>
    <t>Rear Section</t>
  </si>
  <si>
    <t>Yellow</t>
  </si>
  <si>
    <t>MAAS 24</t>
  </si>
  <si>
    <t>Bow Wing Rigger ●</t>
  </si>
  <si>
    <t>Bow Rigger ●</t>
  </si>
  <si>
    <t>Stern Wing Rigger ●</t>
  </si>
  <si>
    <t>Karyn Crouthamel</t>
  </si>
  <si>
    <t>Jody Neskey-Decarolis</t>
  </si>
  <si>
    <t>● Side Rigger w/Stern Spar?</t>
  </si>
  <si>
    <t>Liz Albert</t>
  </si>
  <si>
    <t>Bob Bowen</t>
  </si>
  <si>
    <t>K.aren Scammell</t>
  </si>
  <si>
    <t>Mark Romanowsky</t>
  </si>
  <si>
    <t>MaaS</t>
  </si>
  <si>
    <t>Novice/Interm</t>
  </si>
  <si>
    <t>Club Boats</t>
  </si>
  <si>
    <t>Singles</t>
  </si>
  <si>
    <t>Total Club</t>
  </si>
  <si>
    <t>Total Private</t>
  </si>
  <si>
    <t>Inventory</t>
  </si>
  <si>
    <t>Club Indoor</t>
  </si>
  <si>
    <t>Private Indoor</t>
  </si>
  <si>
    <t>Available Indoor</t>
  </si>
  <si>
    <t>Available Outdoor</t>
  </si>
  <si>
    <t>Total Storage Used</t>
  </si>
  <si>
    <t>Total Storage Available</t>
  </si>
  <si>
    <t xml:space="preserve">Total Storage Slots </t>
  </si>
  <si>
    <t>&lt;240</t>
  </si>
  <si>
    <t>Donation - A. Anderson</t>
  </si>
  <si>
    <t>MaaS 24</t>
  </si>
  <si>
    <t>LW-HW</t>
  </si>
  <si>
    <t>Kuhn Donation</t>
  </si>
  <si>
    <t>Private Boats</t>
  </si>
  <si>
    <t>Street-side Bay Wall Racks</t>
  </si>
  <si>
    <t>Street-side Bay Hanging Racks</t>
  </si>
  <si>
    <t>Center  Bay Hanging Racks</t>
  </si>
  <si>
    <t>Water-side Bay Hanging Racks</t>
  </si>
  <si>
    <t>Quad/4-</t>
  </si>
  <si>
    <t>Lisa Doucett</t>
  </si>
  <si>
    <t>A. Hutchinson</t>
  </si>
  <si>
    <t>B. Johnson</t>
  </si>
  <si>
    <t>Peg Landry</t>
  </si>
  <si>
    <t>Chur Masors</t>
  </si>
  <si>
    <t>Kent Springer</t>
  </si>
  <si>
    <t>Matt Crouthamel</t>
  </si>
  <si>
    <t xml:space="preserve">new design could  </t>
  </si>
  <si>
    <t>support wall rack #6</t>
  </si>
  <si>
    <r>
      <rPr>
        <sz val="10"/>
        <rFont val="Calibri"/>
        <family val="2"/>
      </rPr>
      <t>←</t>
    </r>
    <r>
      <rPr>
        <sz val="10"/>
        <rFont val="Arial"/>
        <family val="2"/>
      </rPr>
      <t>Top</t>
    </r>
  </si>
  <si>
    <r>
      <rPr>
        <sz val="10"/>
        <rFont val="Calibri"/>
        <family val="2"/>
      </rPr>
      <t>←</t>
    </r>
    <r>
      <rPr>
        <sz val="10"/>
        <rFont val="Arial"/>
        <family val="2"/>
      </rPr>
      <t>Bottom</t>
    </r>
  </si>
  <si>
    <t xml:space="preserve"> ● Stern/w back stay</t>
  </si>
  <si>
    <t>Outside Racks by Dock</t>
  </si>
  <si>
    <t>Kuhn - Donated to LHS?</t>
  </si>
  <si>
    <t>Vesp 2x</t>
  </si>
  <si>
    <t>NEW - Pending New Cradle Installation</t>
  </si>
  <si>
    <t>Peg Landry? Lisa Doucett Using For Now</t>
  </si>
  <si>
    <t>Temporary Loan to UML/Ashley Blake</t>
  </si>
  <si>
    <t>Sera Bulbul</t>
  </si>
  <si>
    <t>Brian Kungl</t>
  </si>
  <si>
    <t>??? - Kat/Peg</t>
  </si>
  <si>
    <t>Silver</t>
  </si>
  <si>
    <t>Doubles (pair)</t>
  </si>
  <si>
    <t>(3 Zephyrs, 1 MaaS, 11 racing)</t>
  </si>
  <si>
    <t>Wenger &amp; Accomac</t>
  </si>
  <si>
    <t xml:space="preserve">4/Quad </t>
  </si>
  <si>
    <t>Active Use Rack Space:</t>
  </si>
  <si>
    <t>Storage Rack Space:</t>
  </si>
  <si>
    <t>Private Slot</t>
  </si>
  <si>
    <t>C2 fixed length</t>
  </si>
  <si>
    <t>Jay</t>
  </si>
  <si>
    <t>LHS boat on our rack - joint use</t>
  </si>
  <si>
    <t>(Includes Kuhn donation to LHS)</t>
  </si>
  <si>
    <t>(Jen, Kat, Brian, Sera)</t>
  </si>
  <si>
    <t>Owner ?</t>
  </si>
  <si>
    <t>Andy Hutchinson - "borrowing" for off season</t>
  </si>
  <si>
    <t>(23 astive use racks available - one allocated to UML through May 2025)</t>
  </si>
  <si>
    <t>UML Coach Loaner</t>
  </si>
  <si>
    <t>He has moved boat out of boathouse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</si>
</sst>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u/>
      <sz val="2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b/>
      <u/>
      <sz val="12"/>
      <name val="Arial"/>
      <family val="2"/>
    </font>
    <font>
      <sz val="11"/>
      <color rgb="FFFF0000"/>
      <name val="Arial"/>
      <family val="2"/>
    </font>
    <font>
      <i/>
      <sz val="10"/>
      <color rgb="FFFF0000"/>
      <name val="Arial"/>
      <family val="2"/>
    </font>
    <font>
      <i/>
      <strike/>
      <sz val="11"/>
      <color rgb="FFFF0000"/>
      <name val="Arial"/>
      <family val="2"/>
    </font>
    <font>
      <i/>
      <sz val="9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" fillId="0" borderId="1" xfId="0" applyFont="1" applyBorder="1" applyAlignment="1">
      <alignment horizontal="left"/>
    </xf>
    <xf numFmtId="0" fontId="1" fillId="5" borderId="0" xfId="0" applyFont="1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0" fillId="0" borderId="0" xfId="0" quotePrefix="1">
      <alignment vertical="center"/>
    </xf>
    <xf numFmtId="0" fontId="1" fillId="7" borderId="0" xfId="0" applyFont="1" applyFill="1" applyAlignment="1">
      <alignment horizontal="center"/>
    </xf>
    <xf numFmtId="0" fontId="1" fillId="0" borderId="12" xfId="0" applyFont="1" applyBorder="1" applyAlignment="1">
      <alignment horizontal="left"/>
    </xf>
    <xf numFmtId="0" fontId="1" fillId="8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2" xfId="0" applyFont="1" applyBorder="1" applyAlignment="1">
      <alignment horizontal="left"/>
    </xf>
    <xf numFmtId="0" fontId="3" fillId="0" borderId="12" xfId="0" applyFont="1" applyBorder="1">
      <alignment vertical="center"/>
    </xf>
    <xf numFmtId="0" fontId="0" fillId="0" borderId="12" xfId="0" applyBorder="1">
      <alignment vertical="center"/>
    </xf>
    <xf numFmtId="0" fontId="10" fillId="7" borderId="13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20" fillId="0" borderId="13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/>
    </xf>
    <xf numFmtId="0" fontId="20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7" borderId="0" xfId="0" applyFont="1" applyFill="1" applyAlignment="1">
      <alignment horizontal="center"/>
    </xf>
    <xf numFmtId="0" fontId="11" fillId="8" borderId="19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left"/>
    </xf>
    <xf numFmtId="0" fontId="11" fillId="5" borderId="19" xfId="0" applyFont="1" applyFill="1" applyBorder="1" applyAlignment="1">
      <alignment horizont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3" borderId="0" xfId="0" applyFill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9" borderId="0" xfId="0" applyFill="1" applyAlignment="1">
      <alignment horizontal="right" vertical="center"/>
    </xf>
    <xf numFmtId="0" fontId="0" fillId="9" borderId="10" xfId="0" applyFill="1" applyBorder="1" applyAlignment="1">
      <alignment horizontal="right" vertical="center"/>
    </xf>
    <xf numFmtId="0" fontId="9" fillId="3" borderId="3" xfId="0" applyFont="1" applyFill="1" applyBorder="1">
      <alignment vertical="center"/>
    </xf>
    <xf numFmtId="0" fontId="13" fillId="3" borderId="3" xfId="0" applyFont="1" applyFill="1" applyBorder="1">
      <alignment vertical="center"/>
    </xf>
    <xf numFmtId="0" fontId="9" fillId="3" borderId="0" xfId="0" applyFont="1" applyFill="1" applyAlignment="1">
      <alignment horizontal="left" vertical="center"/>
    </xf>
    <xf numFmtId="0" fontId="0" fillId="3" borderId="3" xfId="0" applyFill="1" applyBorder="1">
      <alignment vertical="center"/>
    </xf>
    <xf numFmtId="0" fontId="0" fillId="6" borderId="0" xfId="0" applyFill="1" applyAlignment="1">
      <alignment horizontal="left" vertical="center"/>
    </xf>
    <xf numFmtId="0" fontId="0" fillId="3" borderId="0" xfId="0" applyFill="1" applyAlignment="1">
      <alignment horizontal="left" vertical="center" inden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0" fillId="9" borderId="10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center" vertical="center"/>
    </xf>
    <xf numFmtId="0" fontId="2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209550</xdr:colOff>
          <xdr:row>36</xdr:row>
          <xdr:rowOff>50800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209550</xdr:colOff>
          <xdr:row>36</xdr:row>
          <xdr:rowOff>50800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209550</xdr:colOff>
          <xdr:row>36</xdr:row>
          <xdr:rowOff>50800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209550</xdr:colOff>
          <xdr:row>36</xdr:row>
          <xdr:rowOff>50800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209550</xdr:colOff>
          <xdr:row>36</xdr:row>
          <xdr:rowOff>50800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650875</xdr:colOff>
      <xdr:row>2</xdr:row>
      <xdr:rowOff>50800</xdr:rowOff>
    </xdr:from>
    <xdr:to>
      <xdr:col>14</xdr:col>
      <xdr:colOff>486240</xdr:colOff>
      <xdr:row>3</xdr:row>
      <xdr:rowOff>114300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657D4361-8FA7-A912-7BC5-732F1A599404}"/>
            </a:ext>
          </a:extLst>
        </xdr:cNvPr>
        <xdr:cNvSpPr/>
      </xdr:nvSpPr>
      <xdr:spPr>
        <a:xfrm>
          <a:off x="10160000" y="622300"/>
          <a:ext cx="723900" cy="2730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VSP-L</a:t>
          </a:r>
        </a:p>
      </xdr:txBody>
    </xdr:sp>
    <xdr:clientData/>
  </xdr:twoCellAnchor>
  <xdr:twoCellAnchor>
    <xdr:from>
      <xdr:col>14</xdr:col>
      <xdr:colOff>6350</xdr:colOff>
      <xdr:row>4</xdr:row>
      <xdr:rowOff>85725</xdr:rowOff>
    </xdr:from>
    <xdr:to>
      <xdr:col>14</xdr:col>
      <xdr:colOff>497543</xdr:colOff>
      <xdr:row>5</xdr:row>
      <xdr:rowOff>182708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FEACAEA-592E-E5A0-A3AE-3128239D5F83}"/>
            </a:ext>
          </a:extLst>
        </xdr:cNvPr>
        <xdr:cNvSpPr/>
      </xdr:nvSpPr>
      <xdr:spPr>
        <a:xfrm>
          <a:off x="10179050" y="1028700"/>
          <a:ext cx="723900" cy="247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VSP-M</a:t>
          </a:r>
        </a:p>
      </xdr:txBody>
    </xdr:sp>
    <xdr:clientData/>
  </xdr:twoCellAnchor>
  <xdr:twoCellAnchor>
    <xdr:from>
      <xdr:col>12</xdr:col>
      <xdr:colOff>460375</xdr:colOff>
      <xdr:row>3</xdr:row>
      <xdr:rowOff>22225</xdr:rowOff>
    </xdr:from>
    <xdr:to>
      <xdr:col>13</xdr:col>
      <xdr:colOff>650875</xdr:colOff>
      <xdr:row>6</xdr:row>
      <xdr:rowOff>98467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F6A53E72-1819-3C02-ED6D-9878F1712046}"/>
            </a:ext>
          </a:extLst>
        </xdr:cNvPr>
        <xdr:cNvCxnSpPr>
          <a:stCxn id="2" idx="1"/>
        </xdr:cNvCxnSpPr>
      </xdr:nvCxnSpPr>
      <xdr:spPr>
        <a:xfrm flipH="1">
          <a:off x="8940800" y="758825"/>
          <a:ext cx="1219200" cy="663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279400</xdr:colOff>
      <xdr:row>3</xdr:row>
      <xdr:rowOff>22225</xdr:rowOff>
    </xdr:from>
    <xdr:to>
      <xdr:col>13</xdr:col>
      <xdr:colOff>649946</xdr:colOff>
      <xdr:row>6</xdr:row>
      <xdr:rowOff>114118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4E4D0AF6-5F20-B5E2-78F5-A9DF68602FCA}"/>
            </a:ext>
          </a:extLst>
        </xdr:cNvPr>
        <xdr:cNvCxnSpPr>
          <a:stCxn id="2" idx="1"/>
        </xdr:cNvCxnSpPr>
      </xdr:nvCxnSpPr>
      <xdr:spPr>
        <a:xfrm flipH="1">
          <a:off x="9607550" y="758825"/>
          <a:ext cx="552450" cy="682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25400</xdr:colOff>
      <xdr:row>5</xdr:row>
      <xdr:rowOff>50800</xdr:rowOff>
    </xdr:from>
    <xdr:to>
      <xdr:col>14</xdr:col>
      <xdr:colOff>6350</xdr:colOff>
      <xdr:row>5</xdr:row>
      <xdr:rowOff>54769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E8ED2544-271B-444A-75D7-9A5ED1E1EAFE}"/>
            </a:ext>
          </a:extLst>
        </xdr:cNvPr>
        <xdr:cNvCxnSpPr>
          <a:stCxn id="3" idx="1"/>
        </xdr:cNvCxnSpPr>
      </xdr:nvCxnSpPr>
      <xdr:spPr>
        <a:xfrm flipH="1">
          <a:off x="9220200" y="1152525"/>
          <a:ext cx="958850" cy="15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171450</xdr:colOff>
      <xdr:row>6</xdr:row>
      <xdr:rowOff>0</xdr:rowOff>
    </xdr:from>
    <xdr:to>
      <xdr:col>14</xdr:col>
      <xdr:colOff>245957</xdr:colOff>
      <xdr:row>6</xdr:row>
      <xdr:rowOff>112184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848E6A26-5C94-AA9D-70B0-23CBAED3FF29}"/>
            </a:ext>
          </a:extLst>
        </xdr:cNvPr>
        <xdr:cNvCxnSpPr>
          <a:stCxn id="3" idx="2"/>
        </xdr:cNvCxnSpPr>
      </xdr:nvCxnSpPr>
      <xdr:spPr>
        <a:xfrm flipH="1">
          <a:off x="10439400" y="1276350"/>
          <a:ext cx="101600" cy="165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6098B-BF7B-4489-923A-B96D369B735D}">
  <sheetPr codeName="Sheet1">
    <pageSetUpPr fitToPage="1"/>
  </sheetPr>
  <dimension ref="A1:Q35"/>
  <sheetViews>
    <sheetView zoomScaleNormal="100" workbookViewId="0">
      <pane ySplit="2" topLeftCell="A3" activePane="bottomLeft" state="frozen"/>
      <selection pane="bottomLeft" activeCell="I12" sqref="I12"/>
    </sheetView>
  </sheetViews>
  <sheetFormatPr defaultRowHeight="12.75" customHeight="1" x14ac:dyDescent="0.25"/>
  <cols>
    <col min="1" max="1" width="3.453125" customWidth="1"/>
    <col min="2" max="2" width="14.453125" style="10" customWidth="1"/>
    <col min="3" max="3" width="12.81640625" style="10" customWidth="1"/>
    <col min="4" max="4" width="17.81640625" bestFit="1" customWidth="1"/>
    <col min="5" max="5" width="7.1796875" style="10" customWidth="1"/>
    <col min="6" max="6" width="10.453125" customWidth="1"/>
    <col min="7" max="7" width="17.81640625" style="2" customWidth="1"/>
    <col min="8" max="8" width="6.453125" customWidth="1"/>
    <col min="9" max="9" width="11.26953125" customWidth="1"/>
    <col min="10" max="10" width="9.453125" bestFit="1" customWidth="1"/>
    <col min="11" max="11" width="12.453125" bestFit="1" customWidth="1"/>
    <col min="12" max="12" width="21.54296875" bestFit="1" customWidth="1"/>
    <col min="13" max="13" width="13.81640625" bestFit="1" customWidth="1"/>
    <col min="14" max="14" width="12.453125" bestFit="1" customWidth="1"/>
    <col min="15" max="15" width="14.1796875" bestFit="1" customWidth="1"/>
    <col min="16" max="16" width="10.81640625" bestFit="1" customWidth="1"/>
    <col min="17" max="17" width="32.54296875" bestFit="1" customWidth="1"/>
  </cols>
  <sheetData>
    <row r="1" spans="2:17" ht="35.15" customHeight="1" x14ac:dyDescent="0.25">
      <c r="C1" s="118" t="s">
        <v>92</v>
      </c>
      <c r="D1" s="118"/>
      <c r="E1" s="118"/>
      <c r="F1" s="118"/>
      <c r="G1" s="118"/>
      <c r="H1" s="118"/>
      <c r="I1" s="118"/>
      <c r="J1" s="118"/>
      <c r="K1" s="118"/>
      <c r="L1" s="26"/>
      <c r="M1" s="26"/>
      <c r="N1" s="26"/>
      <c r="O1" s="26"/>
      <c r="P1" s="26"/>
    </row>
    <row r="2" spans="2:17" ht="28" x14ac:dyDescent="0.3">
      <c r="B2" s="50" t="s">
        <v>166</v>
      </c>
      <c r="C2" s="50" t="s">
        <v>35</v>
      </c>
      <c r="D2" s="8" t="s">
        <v>24</v>
      </c>
      <c r="E2" s="50" t="s">
        <v>36</v>
      </c>
      <c r="F2" s="8" t="s">
        <v>49</v>
      </c>
      <c r="G2" s="8" t="s">
        <v>21</v>
      </c>
      <c r="H2" s="8" t="s">
        <v>45</v>
      </c>
      <c r="I2" s="9" t="s">
        <v>18</v>
      </c>
      <c r="J2" s="9" t="s">
        <v>10</v>
      </c>
      <c r="K2" s="8" t="s">
        <v>16</v>
      </c>
      <c r="L2" s="8" t="s">
        <v>108</v>
      </c>
      <c r="M2" s="3" t="s">
        <v>107</v>
      </c>
      <c r="N2" s="3" t="s">
        <v>107</v>
      </c>
      <c r="O2" s="3" t="s">
        <v>107</v>
      </c>
      <c r="P2" s="3" t="s">
        <v>107</v>
      </c>
      <c r="Q2" s="3" t="s">
        <v>108</v>
      </c>
    </row>
    <row r="3" spans="2:17" ht="14" x14ac:dyDescent="0.3">
      <c r="C3" s="28" t="s">
        <v>3</v>
      </c>
      <c r="D3" s="1" t="s">
        <v>37</v>
      </c>
      <c r="E3" s="28">
        <v>2006</v>
      </c>
      <c r="F3" s="1" t="s">
        <v>51</v>
      </c>
      <c r="G3" s="1">
        <v>4070</v>
      </c>
      <c r="H3" s="1">
        <v>30</v>
      </c>
      <c r="I3" s="1" t="s">
        <v>33</v>
      </c>
      <c r="J3" s="1" t="s">
        <v>13</v>
      </c>
      <c r="K3" s="1" t="s">
        <v>30</v>
      </c>
      <c r="L3" s="1"/>
      <c r="M3" s="28"/>
      <c r="N3" s="28"/>
      <c r="O3" s="28"/>
      <c r="P3" s="28"/>
    </row>
    <row r="4" spans="2:17" ht="14" x14ac:dyDescent="0.3">
      <c r="C4" s="28" t="s">
        <v>3</v>
      </c>
      <c r="D4" s="1" t="s">
        <v>105</v>
      </c>
      <c r="E4" s="28">
        <v>2017</v>
      </c>
      <c r="F4" s="1" t="s">
        <v>84</v>
      </c>
      <c r="G4" t="s">
        <v>98</v>
      </c>
      <c r="H4" s="1">
        <v>30</v>
      </c>
      <c r="I4" s="1" t="s">
        <v>33</v>
      </c>
      <c r="J4" s="1" t="s">
        <v>13</v>
      </c>
      <c r="K4" s="1" t="s">
        <v>30</v>
      </c>
      <c r="L4" s="1"/>
      <c r="M4" s="28"/>
      <c r="N4" s="28"/>
      <c r="O4" s="28"/>
      <c r="P4" s="28"/>
    </row>
    <row r="5" spans="2:17" ht="14" x14ac:dyDescent="0.3">
      <c r="C5" s="28" t="s">
        <v>3</v>
      </c>
      <c r="D5" s="1" t="s">
        <v>106</v>
      </c>
      <c r="E5" s="28">
        <v>2017</v>
      </c>
      <c r="F5" s="1" t="s">
        <v>84</v>
      </c>
      <c r="G5" t="s">
        <v>97</v>
      </c>
      <c r="H5" s="1">
        <v>35</v>
      </c>
      <c r="I5" s="1" t="s">
        <v>34</v>
      </c>
      <c r="J5" s="1" t="s">
        <v>2</v>
      </c>
      <c r="K5" s="1" t="s">
        <v>30</v>
      </c>
      <c r="L5" s="1"/>
      <c r="M5" s="28"/>
      <c r="N5" s="28"/>
      <c r="O5" s="28"/>
      <c r="P5" s="28"/>
    </row>
    <row r="6" spans="2:17" ht="14" x14ac:dyDescent="0.3">
      <c r="C6" s="28" t="s">
        <v>3</v>
      </c>
      <c r="D6" s="1" t="s">
        <v>38</v>
      </c>
      <c r="E6" s="28">
        <v>2002</v>
      </c>
      <c r="F6" s="1" t="s">
        <v>52</v>
      </c>
      <c r="G6" s="1" t="s">
        <v>6</v>
      </c>
      <c r="H6" s="1">
        <v>28</v>
      </c>
      <c r="I6" s="1" t="s">
        <v>0</v>
      </c>
      <c r="J6" s="1" t="s">
        <v>29</v>
      </c>
      <c r="K6" s="1" t="s">
        <v>30</v>
      </c>
      <c r="L6" s="1"/>
      <c r="M6" s="28"/>
      <c r="N6" s="28"/>
      <c r="O6" s="28"/>
      <c r="P6" s="28"/>
    </row>
    <row r="7" spans="2:17" ht="14.25" customHeight="1" x14ac:dyDescent="0.3">
      <c r="C7" s="28" t="s">
        <v>3</v>
      </c>
      <c r="D7" s="1" t="s">
        <v>74</v>
      </c>
      <c r="E7" s="28">
        <v>2013</v>
      </c>
      <c r="F7" s="1" t="s">
        <v>76</v>
      </c>
      <c r="G7" s="1" t="s">
        <v>79</v>
      </c>
      <c r="H7" s="1">
        <v>35</v>
      </c>
      <c r="I7" s="1" t="s">
        <v>34</v>
      </c>
      <c r="J7" s="1" t="s">
        <v>22</v>
      </c>
      <c r="K7" s="1" t="s">
        <v>20</v>
      </c>
      <c r="L7" s="1"/>
      <c r="M7" s="28"/>
      <c r="N7" s="28"/>
      <c r="O7" s="28"/>
      <c r="P7" s="28"/>
    </row>
    <row r="8" spans="2:17" ht="14.25" customHeight="1" x14ac:dyDescent="0.3">
      <c r="C8" s="28" t="s">
        <v>3</v>
      </c>
      <c r="D8" s="1" t="s">
        <v>75</v>
      </c>
      <c r="E8" s="28">
        <v>2013</v>
      </c>
      <c r="F8" s="1" t="s">
        <v>76</v>
      </c>
      <c r="G8" s="1" t="s">
        <v>80</v>
      </c>
      <c r="H8" s="1">
        <v>35</v>
      </c>
      <c r="I8" s="1" t="s">
        <v>34</v>
      </c>
      <c r="J8" s="1" t="s">
        <v>22</v>
      </c>
      <c r="K8" s="1" t="s">
        <v>20</v>
      </c>
      <c r="L8" s="1"/>
      <c r="M8" s="28"/>
      <c r="N8" s="28"/>
      <c r="O8" s="28"/>
      <c r="P8" s="28"/>
    </row>
    <row r="9" spans="2:17" ht="14" x14ac:dyDescent="0.3">
      <c r="C9" s="28" t="s">
        <v>3</v>
      </c>
      <c r="D9" s="1" t="s">
        <v>8</v>
      </c>
      <c r="E9" s="28">
        <v>2011</v>
      </c>
      <c r="F9" s="1" t="s">
        <v>54</v>
      </c>
      <c r="G9" s="1" t="s">
        <v>1</v>
      </c>
      <c r="H9" s="1">
        <v>30</v>
      </c>
      <c r="I9" s="4" t="s">
        <v>9</v>
      </c>
      <c r="J9" s="1" t="s">
        <v>23</v>
      </c>
      <c r="K9" s="1" t="s">
        <v>20</v>
      </c>
      <c r="L9" s="1"/>
      <c r="M9" s="28"/>
      <c r="N9" s="28"/>
      <c r="O9" s="28"/>
      <c r="P9" s="28"/>
    </row>
    <row r="10" spans="2:17" ht="14" x14ac:dyDescent="0.3">
      <c r="C10" s="28" t="s">
        <v>3</v>
      </c>
      <c r="D10" s="1" t="s">
        <v>93</v>
      </c>
      <c r="E10" s="28">
        <v>2012</v>
      </c>
      <c r="F10" s="1" t="s">
        <v>50</v>
      </c>
      <c r="G10" s="1" t="s">
        <v>94</v>
      </c>
      <c r="H10" s="1">
        <v>30</v>
      </c>
      <c r="I10" s="4" t="s">
        <v>9</v>
      </c>
      <c r="J10" s="1" t="s">
        <v>23</v>
      </c>
      <c r="K10" s="1" t="s">
        <v>20</v>
      </c>
      <c r="L10" s="1"/>
      <c r="M10" s="28"/>
      <c r="N10" s="28"/>
      <c r="O10" s="28"/>
      <c r="P10" s="28"/>
    </row>
    <row r="11" spans="2:17" ht="14" x14ac:dyDescent="0.3">
      <c r="C11" s="28" t="s">
        <v>3</v>
      </c>
      <c r="D11" s="1" t="s">
        <v>39</v>
      </c>
      <c r="E11" s="28">
        <v>2010</v>
      </c>
      <c r="F11" s="1" t="s">
        <v>55</v>
      </c>
      <c r="G11" s="1" t="s">
        <v>46</v>
      </c>
      <c r="H11" s="1">
        <v>46</v>
      </c>
      <c r="I11" s="5" t="s">
        <v>44</v>
      </c>
      <c r="J11" s="1" t="s">
        <v>12</v>
      </c>
      <c r="K11" s="1" t="s">
        <v>11</v>
      </c>
      <c r="L11" s="1"/>
      <c r="M11" s="28"/>
      <c r="N11" s="28"/>
      <c r="O11" s="28"/>
      <c r="P11" s="28"/>
    </row>
    <row r="12" spans="2:17" ht="14" x14ac:dyDescent="0.3">
      <c r="C12" s="28" t="s">
        <v>3</v>
      </c>
      <c r="D12" s="1" t="s">
        <v>40</v>
      </c>
      <c r="E12" s="28">
        <v>2010</v>
      </c>
      <c r="F12" s="1" t="s">
        <v>55</v>
      </c>
      <c r="G12" s="1" t="s">
        <v>47</v>
      </c>
      <c r="H12" s="1">
        <v>46</v>
      </c>
      <c r="I12" s="5" t="s">
        <v>44</v>
      </c>
      <c r="J12" s="1" t="s">
        <v>12</v>
      </c>
      <c r="K12" s="1" t="s">
        <v>11</v>
      </c>
      <c r="L12" s="1"/>
      <c r="M12" s="28"/>
      <c r="N12" s="28"/>
      <c r="O12" s="28"/>
      <c r="P12" s="28"/>
    </row>
    <row r="13" spans="2:17" ht="14" x14ac:dyDescent="0.3">
      <c r="C13" s="28" t="s">
        <v>3</v>
      </c>
      <c r="D13" s="1" t="s">
        <v>41</v>
      </c>
      <c r="E13" s="28">
        <v>2010</v>
      </c>
      <c r="F13" s="1" t="s">
        <v>55</v>
      </c>
      <c r="G13" s="1" t="s">
        <v>48</v>
      </c>
      <c r="H13" s="1">
        <v>46</v>
      </c>
      <c r="I13" s="5" t="s">
        <v>44</v>
      </c>
      <c r="J13" s="1" t="s">
        <v>12</v>
      </c>
      <c r="K13" s="1" t="s">
        <v>11</v>
      </c>
      <c r="L13" s="1"/>
      <c r="M13" s="28"/>
      <c r="N13" s="28"/>
      <c r="O13" s="28"/>
      <c r="P13" s="28"/>
    </row>
    <row r="14" spans="2:17" ht="14" x14ac:dyDescent="0.3">
      <c r="C14" s="28" t="s">
        <v>3</v>
      </c>
      <c r="D14" s="1" t="s">
        <v>42</v>
      </c>
      <c r="E14" s="28">
        <v>2003</v>
      </c>
      <c r="F14" s="1" t="s">
        <v>55</v>
      </c>
      <c r="G14" s="1" t="s">
        <v>5</v>
      </c>
      <c r="H14" s="1">
        <v>35</v>
      </c>
      <c r="I14" s="1" t="s">
        <v>26</v>
      </c>
      <c r="J14" s="1" t="s">
        <v>2</v>
      </c>
      <c r="K14" s="1" t="s">
        <v>30</v>
      </c>
      <c r="L14" s="1"/>
      <c r="M14" s="28"/>
      <c r="N14" s="28"/>
      <c r="O14" s="28"/>
      <c r="P14" s="28"/>
    </row>
    <row r="15" spans="2:17" ht="14" x14ac:dyDescent="0.3">
      <c r="C15" s="28" t="s">
        <v>3</v>
      </c>
      <c r="D15" s="1" t="s">
        <v>103</v>
      </c>
      <c r="E15" s="28">
        <v>2012</v>
      </c>
      <c r="F15" s="1" t="s">
        <v>55</v>
      </c>
      <c r="G15" t="s">
        <v>100</v>
      </c>
      <c r="H15" s="1"/>
      <c r="I15" s="1"/>
      <c r="J15" s="1" t="s">
        <v>71</v>
      </c>
      <c r="K15" s="1"/>
      <c r="L15" s="1"/>
      <c r="M15" s="28"/>
      <c r="N15" s="28"/>
      <c r="O15" s="28"/>
      <c r="P15" s="28"/>
    </row>
    <row r="16" spans="2:17" ht="14" x14ac:dyDescent="0.3">
      <c r="C16" s="28" t="s">
        <v>3</v>
      </c>
      <c r="D16" s="1" t="s">
        <v>87</v>
      </c>
      <c r="E16" s="28">
        <v>2013</v>
      </c>
      <c r="F16" s="1" t="s">
        <v>55</v>
      </c>
      <c r="G16" t="s">
        <v>99</v>
      </c>
      <c r="H16" s="1"/>
      <c r="I16" s="1"/>
      <c r="J16" s="1" t="s">
        <v>2</v>
      </c>
      <c r="K16" s="1"/>
      <c r="M16" s="28"/>
      <c r="N16" s="28"/>
      <c r="O16" s="28"/>
      <c r="P16" s="28"/>
    </row>
    <row r="17" spans="1:17" ht="14" x14ac:dyDescent="0.3">
      <c r="C17" s="28" t="s">
        <v>3</v>
      </c>
      <c r="D17" s="1" t="s">
        <v>185</v>
      </c>
      <c r="E17" s="28"/>
      <c r="F17" s="1" t="s">
        <v>184</v>
      </c>
      <c r="G17"/>
      <c r="H17" s="1">
        <v>42</v>
      </c>
      <c r="I17" s="1" t="s">
        <v>210</v>
      </c>
      <c r="J17" s="1" t="s">
        <v>12</v>
      </c>
      <c r="K17" s="1"/>
      <c r="L17" s="1" t="s">
        <v>211</v>
      </c>
      <c r="M17" s="28"/>
      <c r="N17" s="28"/>
      <c r="O17" s="28"/>
      <c r="P17" s="28"/>
    </row>
    <row r="18" spans="1:17" ht="14" x14ac:dyDescent="0.3">
      <c r="C18" s="29"/>
      <c r="D18" s="3"/>
      <c r="E18" s="29"/>
      <c r="F18" s="3"/>
      <c r="G18" s="3"/>
      <c r="H18" s="3"/>
      <c r="I18" s="3"/>
      <c r="J18" s="3"/>
      <c r="K18" s="3"/>
      <c r="L18" s="3"/>
      <c r="M18" s="29"/>
      <c r="N18" s="29"/>
      <c r="O18" s="29"/>
      <c r="P18" s="29"/>
    </row>
    <row r="19" spans="1:17" ht="14" x14ac:dyDescent="0.3">
      <c r="A19" s="10" t="s">
        <v>179</v>
      </c>
      <c r="B19" s="10" t="s">
        <v>120</v>
      </c>
      <c r="C19" s="28" t="s">
        <v>17</v>
      </c>
      <c r="D19" s="1" t="s">
        <v>42</v>
      </c>
      <c r="E19" s="28">
        <v>1990</v>
      </c>
      <c r="F19" s="1" t="s">
        <v>72</v>
      </c>
      <c r="G19" s="6" t="s">
        <v>19</v>
      </c>
      <c r="H19" s="5"/>
      <c r="I19" s="1" t="s">
        <v>14</v>
      </c>
      <c r="J19" s="1" t="s">
        <v>2</v>
      </c>
      <c r="K19" s="1" t="s">
        <v>20</v>
      </c>
      <c r="L19" s="1"/>
      <c r="M19" s="57">
        <v>14</v>
      </c>
      <c r="N19" s="58" t="s">
        <v>127</v>
      </c>
      <c r="O19" s="59"/>
      <c r="P19" s="60"/>
      <c r="Q19" s="30" t="s">
        <v>113</v>
      </c>
    </row>
    <row r="20" spans="1:17" ht="14" x14ac:dyDescent="0.3">
      <c r="A20" s="48" t="s">
        <v>179</v>
      </c>
      <c r="B20" s="48" t="s">
        <v>167</v>
      </c>
      <c r="C20" s="48" t="s">
        <v>17</v>
      </c>
      <c r="D20" s="40" t="s">
        <v>37</v>
      </c>
      <c r="E20" s="48">
        <v>2003</v>
      </c>
      <c r="F20" s="40" t="s">
        <v>55</v>
      </c>
      <c r="G20" s="54">
        <v>2202</v>
      </c>
      <c r="H20" s="55"/>
      <c r="I20" s="40" t="s">
        <v>28</v>
      </c>
      <c r="J20" s="40" t="s">
        <v>13</v>
      </c>
      <c r="K20" s="40" t="s">
        <v>30</v>
      </c>
      <c r="L20" s="40"/>
      <c r="M20" s="61">
        <v>7</v>
      </c>
      <c r="N20" s="62">
        <v>6</v>
      </c>
      <c r="O20" s="63"/>
      <c r="P20" s="64"/>
      <c r="Q20" s="56"/>
    </row>
    <row r="21" spans="1:17" ht="14" x14ac:dyDescent="0.3">
      <c r="A21" s="49" t="s">
        <v>179</v>
      </c>
      <c r="B21" s="49" t="s">
        <v>167</v>
      </c>
      <c r="C21" s="49" t="s">
        <v>17</v>
      </c>
      <c r="D21" s="33" t="s">
        <v>42</v>
      </c>
      <c r="E21" s="49"/>
      <c r="F21" s="33" t="s">
        <v>53</v>
      </c>
      <c r="G21" s="51" t="s">
        <v>27</v>
      </c>
      <c r="H21" s="52"/>
      <c r="I21" s="33" t="s">
        <v>14</v>
      </c>
      <c r="J21" s="33" t="s">
        <v>2</v>
      </c>
      <c r="K21" s="33" t="s">
        <v>20</v>
      </c>
      <c r="L21" s="33"/>
      <c r="M21" s="65">
        <v>12</v>
      </c>
      <c r="N21" s="66" t="s">
        <v>124</v>
      </c>
      <c r="O21" s="67"/>
      <c r="P21" s="68"/>
      <c r="Q21" s="53"/>
    </row>
    <row r="22" spans="1:17" ht="14" x14ac:dyDescent="0.3">
      <c r="A22" s="28" t="s">
        <v>179</v>
      </c>
      <c r="B22" s="28" t="s">
        <v>168</v>
      </c>
      <c r="C22" s="28" t="s">
        <v>17</v>
      </c>
      <c r="D22" s="40" t="s">
        <v>42</v>
      </c>
      <c r="E22" s="48"/>
      <c r="F22" s="40" t="s">
        <v>52</v>
      </c>
      <c r="G22" s="54" t="s">
        <v>101</v>
      </c>
      <c r="H22" s="55"/>
      <c r="I22" s="40"/>
      <c r="J22" s="40"/>
      <c r="K22" s="40"/>
      <c r="L22" s="40"/>
      <c r="M22" s="61" t="s">
        <v>111</v>
      </c>
      <c r="N22" s="62" t="s">
        <v>125</v>
      </c>
      <c r="O22" s="63"/>
      <c r="P22" s="64"/>
      <c r="Q22" s="56"/>
    </row>
    <row r="23" spans="1:17" ht="14" x14ac:dyDescent="0.3">
      <c r="A23" s="49" t="s">
        <v>179</v>
      </c>
      <c r="B23" s="49" t="s">
        <v>168</v>
      </c>
      <c r="C23" s="49" t="s">
        <v>110</v>
      </c>
      <c r="D23" s="33" t="s">
        <v>43</v>
      </c>
      <c r="E23" s="49">
        <v>2007</v>
      </c>
      <c r="F23" s="33" t="s">
        <v>55</v>
      </c>
      <c r="G23" s="51" t="s">
        <v>4</v>
      </c>
      <c r="H23" s="52"/>
      <c r="I23" s="33" t="s">
        <v>32</v>
      </c>
      <c r="J23" s="33" t="s">
        <v>13</v>
      </c>
      <c r="K23" s="33" t="s">
        <v>30</v>
      </c>
      <c r="L23" s="33"/>
      <c r="M23" s="65" t="s">
        <v>130</v>
      </c>
      <c r="N23" s="69" t="s">
        <v>126</v>
      </c>
      <c r="O23" s="67"/>
      <c r="P23" s="68"/>
      <c r="Q23" s="53"/>
    </row>
    <row r="24" spans="1:17" s="32" customFormat="1" ht="14.5" hidden="1" x14ac:dyDescent="0.35">
      <c r="A24" s="31"/>
      <c r="B24" s="31"/>
      <c r="C24" s="81" t="s">
        <v>69</v>
      </c>
      <c r="D24" s="44" t="s">
        <v>42</v>
      </c>
      <c r="E24" s="81">
        <v>1991</v>
      </c>
      <c r="F24" s="44" t="s">
        <v>55</v>
      </c>
      <c r="G24" s="44" t="s">
        <v>15</v>
      </c>
      <c r="H24" s="45"/>
      <c r="I24" s="44" t="s">
        <v>31</v>
      </c>
      <c r="J24" s="44" t="s">
        <v>13</v>
      </c>
      <c r="K24" s="44" t="s">
        <v>30</v>
      </c>
      <c r="L24" s="44"/>
      <c r="M24" s="70"/>
      <c r="N24" s="71"/>
      <c r="O24" s="72"/>
      <c r="P24" s="73"/>
    </row>
    <row r="25" spans="1:17" ht="14" x14ac:dyDescent="0.3">
      <c r="A25" s="10"/>
      <c r="C25" s="29"/>
      <c r="D25" s="3"/>
      <c r="E25" s="29"/>
      <c r="F25" s="3"/>
      <c r="G25" s="3"/>
      <c r="H25" s="3"/>
      <c r="I25" s="3"/>
      <c r="J25" s="3"/>
      <c r="K25" s="3"/>
      <c r="L25" s="3"/>
      <c r="M25" s="74"/>
      <c r="N25" s="75"/>
      <c r="O25" s="75"/>
      <c r="P25" s="76"/>
    </row>
    <row r="26" spans="1:17" ht="12.75" customHeight="1" x14ac:dyDescent="0.3">
      <c r="A26" s="10">
        <v>4</v>
      </c>
      <c r="B26" s="10" t="s">
        <v>120</v>
      </c>
      <c r="C26" s="28" t="s">
        <v>25</v>
      </c>
      <c r="D26" s="1" t="s">
        <v>96</v>
      </c>
      <c r="E26" s="28">
        <v>2002</v>
      </c>
      <c r="F26" s="1" t="s">
        <v>55</v>
      </c>
      <c r="G26" s="6" t="s">
        <v>7</v>
      </c>
      <c r="H26" s="5"/>
      <c r="I26" s="5"/>
      <c r="J26" s="1" t="s">
        <v>2</v>
      </c>
      <c r="K26" s="1" t="s">
        <v>20</v>
      </c>
      <c r="L26" s="1"/>
      <c r="M26" s="57" t="s">
        <v>131</v>
      </c>
      <c r="N26" s="77" t="s">
        <v>112</v>
      </c>
      <c r="O26" s="77" t="s">
        <v>112</v>
      </c>
      <c r="P26" s="78" t="s">
        <v>112</v>
      </c>
    </row>
    <row r="27" spans="1:17" ht="12.75" customHeight="1" x14ac:dyDescent="0.25">
      <c r="A27" s="10">
        <v>4</v>
      </c>
      <c r="B27" s="10" t="s">
        <v>169</v>
      </c>
      <c r="C27" s="82" t="s">
        <v>220</v>
      </c>
      <c r="D27" s="5" t="s">
        <v>95</v>
      </c>
      <c r="E27" s="82">
        <v>2008</v>
      </c>
      <c r="F27" s="5" t="s">
        <v>53</v>
      </c>
      <c r="G27" s="7" t="s">
        <v>102</v>
      </c>
      <c r="H27" s="5"/>
      <c r="I27" s="5"/>
      <c r="J27" s="5"/>
      <c r="K27" s="5"/>
      <c r="L27" s="5"/>
      <c r="M27" s="79" t="s">
        <v>128</v>
      </c>
      <c r="N27" s="79" t="s">
        <v>128</v>
      </c>
      <c r="O27" s="79" t="s">
        <v>128</v>
      </c>
      <c r="P27" s="80" t="s">
        <v>129</v>
      </c>
    </row>
    <row r="29" spans="1:17" ht="12.75" customHeight="1" x14ac:dyDescent="0.25">
      <c r="M29" s="46" t="s">
        <v>173</v>
      </c>
      <c r="N29" s="46"/>
    </row>
    <row r="30" spans="1:17" ht="12.75" customHeight="1" x14ac:dyDescent="0.25">
      <c r="I30" s="43" t="s">
        <v>170</v>
      </c>
      <c r="M30" s="43" t="s">
        <v>171</v>
      </c>
      <c r="N30" s="42" t="s">
        <v>172</v>
      </c>
      <c r="O30" s="47" t="s">
        <v>178</v>
      </c>
    </row>
    <row r="31" spans="1:17" ht="12.75" customHeight="1" x14ac:dyDescent="0.3">
      <c r="I31" t="s">
        <v>114</v>
      </c>
      <c r="M31" t="s">
        <v>174</v>
      </c>
      <c r="N31" s="10">
        <v>3</v>
      </c>
      <c r="O31" s="39" t="s">
        <v>175</v>
      </c>
    </row>
    <row r="32" spans="1:17" ht="12.75" customHeight="1" x14ac:dyDescent="0.3">
      <c r="I32" t="s">
        <v>115</v>
      </c>
      <c r="O32" s="41" t="s">
        <v>176</v>
      </c>
    </row>
    <row r="33" spans="9:15" ht="12.75" customHeight="1" x14ac:dyDescent="0.3">
      <c r="I33" t="s">
        <v>116</v>
      </c>
      <c r="O33" s="34" t="s">
        <v>177</v>
      </c>
    </row>
    <row r="34" spans="9:15" ht="12.75" customHeight="1" x14ac:dyDescent="0.25">
      <c r="I34" t="s">
        <v>117</v>
      </c>
    </row>
    <row r="35" spans="9:15" ht="12.75" customHeight="1" x14ac:dyDescent="0.25">
      <c r="I35" t="s">
        <v>118</v>
      </c>
    </row>
  </sheetData>
  <mergeCells count="1">
    <mergeCell ref="C1:K1"/>
  </mergeCells>
  <phoneticPr fontId="0" type="noConversion"/>
  <printOptions horizontalCentered="1"/>
  <pageMargins left="0.75" right="0.75" top="0.77" bottom="1" header="0.5" footer="0.5"/>
  <pageSetup scale="93" orientation="landscape" r:id="rId1"/>
  <headerFooter alignWithMargins="0">
    <oddFooter>&amp;L&amp;F</oddFooter>
  </headerFooter>
  <drawing r:id="rId2"/>
  <legacyDrawing r:id="rId3"/>
  <controls>
    <mc:AlternateContent xmlns:mc="http://schemas.openxmlformats.org/markup-compatibility/2006">
      <mc:Choice Requires="x14">
        <control shapeId="2053" r:id="rId4" name="Control 5">
          <controlPr defaultSize="0" r:id="rId5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1</xdr:col>
                <xdr:colOff>209550</xdr:colOff>
                <xdr:row>36</xdr:row>
                <xdr:rowOff>50800</xdr:rowOff>
              </to>
            </anchor>
          </controlPr>
        </control>
      </mc:Choice>
      <mc:Fallback>
        <control shapeId="2053" r:id="rId4" name="Control 5"/>
      </mc:Fallback>
    </mc:AlternateContent>
    <mc:AlternateContent xmlns:mc="http://schemas.openxmlformats.org/markup-compatibility/2006">
      <mc:Choice Requires="x14">
        <control shapeId="2052" r:id="rId6" name="Control 4">
          <controlPr defaultSize="0" r:id="rId7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1</xdr:col>
                <xdr:colOff>209550</xdr:colOff>
                <xdr:row>36</xdr:row>
                <xdr:rowOff>50800</xdr:rowOff>
              </to>
            </anchor>
          </controlPr>
        </control>
      </mc:Choice>
      <mc:Fallback>
        <control shapeId="2052" r:id="rId6" name="Control 4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r:id="rId7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1</xdr:col>
                <xdr:colOff>209550</xdr:colOff>
                <xdr:row>36</xdr:row>
                <xdr:rowOff>50800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0" r:id="rId9" name="Control 2">
          <controlPr defaultSize="0" r:id="rId7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1</xdr:col>
                <xdr:colOff>209550</xdr:colOff>
                <xdr:row>36</xdr:row>
                <xdr:rowOff>50800</xdr:rowOff>
              </to>
            </anchor>
          </controlPr>
        </control>
      </mc:Choice>
      <mc:Fallback>
        <control shapeId="2050" r:id="rId9" name="Control 2"/>
      </mc:Fallback>
    </mc:AlternateContent>
    <mc:AlternateContent xmlns:mc="http://schemas.openxmlformats.org/markup-compatibility/2006">
      <mc:Choice Requires="x14">
        <control shapeId="2049" r:id="rId10" name="Control 1">
          <controlPr defaultSize="0" r:id="rId7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1</xdr:col>
                <xdr:colOff>209550</xdr:colOff>
                <xdr:row>36</xdr:row>
                <xdr:rowOff>50800</xdr:rowOff>
              </to>
            </anchor>
          </controlPr>
        </control>
      </mc:Choice>
      <mc:Fallback>
        <control shapeId="2049" r:id="rId10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AB05-D770-40C5-905B-D0579ABB3026}">
  <sheetPr>
    <pageSetUpPr fitToPage="1"/>
  </sheetPr>
  <dimension ref="A1:S64"/>
  <sheetViews>
    <sheetView tabSelected="1" zoomScale="80" zoomScaleNormal="80" workbookViewId="0">
      <selection activeCell="E56" sqref="E56"/>
    </sheetView>
  </sheetViews>
  <sheetFormatPr defaultRowHeight="16" customHeight="1" x14ac:dyDescent="0.25"/>
  <cols>
    <col min="1" max="1" width="6.26953125" style="2" bestFit="1" customWidth="1"/>
    <col min="2" max="2" width="11.7265625" bestFit="1" customWidth="1"/>
    <col min="3" max="3" width="12.1796875" customWidth="1"/>
    <col min="4" max="4" width="8.7265625" customWidth="1"/>
    <col min="5" max="5" width="7.7265625" customWidth="1"/>
    <col min="6" max="6" width="11.7265625" customWidth="1"/>
    <col min="7" max="7" width="6.26953125" customWidth="1"/>
    <col min="8" max="8" width="11.7265625" customWidth="1"/>
    <col min="9" max="9" width="12.1796875" customWidth="1"/>
    <col min="10" max="10" width="8.7265625" customWidth="1"/>
    <col min="11" max="11" width="7.7265625" customWidth="1"/>
    <col min="12" max="12" width="11.7265625" customWidth="1"/>
    <col min="13" max="13" width="6.26953125" customWidth="1"/>
    <col min="14" max="14" width="11.7265625" customWidth="1"/>
    <col min="15" max="15" width="12.1796875" customWidth="1"/>
    <col min="16" max="16" width="10" customWidth="1"/>
    <col min="17" max="17" width="7.7265625" customWidth="1"/>
    <col min="18" max="18" width="11.7265625" customWidth="1"/>
  </cols>
  <sheetData>
    <row r="1" spans="1:19" ht="16" customHeight="1" x14ac:dyDescent="0.25">
      <c r="A1" s="11" t="s">
        <v>63</v>
      </c>
      <c r="B1" s="12" t="s">
        <v>24</v>
      </c>
      <c r="C1" s="12" t="s">
        <v>70</v>
      </c>
      <c r="D1" s="12" t="s">
        <v>49</v>
      </c>
      <c r="E1" s="12" t="s">
        <v>61</v>
      </c>
      <c r="F1" s="13" t="s">
        <v>65</v>
      </c>
      <c r="G1" s="11" t="s">
        <v>63</v>
      </c>
      <c r="H1" s="12" t="s">
        <v>24</v>
      </c>
      <c r="I1" s="12" t="s">
        <v>70</v>
      </c>
      <c r="J1" s="12" t="s">
        <v>49</v>
      </c>
      <c r="K1" s="12" t="s">
        <v>61</v>
      </c>
      <c r="L1" s="13" t="s">
        <v>65</v>
      </c>
      <c r="M1" s="11" t="s">
        <v>63</v>
      </c>
      <c r="N1" s="12" t="s">
        <v>24</v>
      </c>
      <c r="O1" s="12" t="s">
        <v>70</v>
      </c>
      <c r="P1" s="12" t="s">
        <v>49</v>
      </c>
      <c r="Q1" s="12" t="s">
        <v>61</v>
      </c>
      <c r="R1" s="13" t="s">
        <v>65</v>
      </c>
    </row>
    <row r="2" spans="1:19" ht="16" customHeight="1" thickBot="1" x14ac:dyDescent="0.3">
      <c r="A2" s="14" t="s">
        <v>64</v>
      </c>
      <c r="B2" s="15"/>
      <c r="C2" s="15" t="s">
        <v>60</v>
      </c>
      <c r="D2" s="15"/>
      <c r="E2" s="15" t="s">
        <v>62</v>
      </c>
      <c r="F2" s="16" t="s">
        <v>62</v>
      </c>
      <c r="G2" s="14" t="s">
        <v>64</v>
      </c>
      <c r="H2" s="15"/>
      <c r="I2" s="15" t="s">
        <v>60</v>
      </c>
      <c r="J2" s="15"/>
      <c r="K2" s="15" t="s">
        <v>62</v>
      </c>
      <c r="L2" s="16" t="s">
        <v>62</v>
      </c>
      <c r="M2" s="14" t="s">
        <v>64</v>
      </c>
      <c r="N2" s="15"/>
      <c r="O2" s="15" t="s">
        <v>60</v>
      </c>
      <c r="P2" s="15"/>
      <c r="Q2" s="15" t="s">
        <v>62</v>
      </c>
      <c r="R2" s="16" t="s">
        <v>62</v>
      </c>
    </row>
    <row r="3" spans="1:19" ht="16" customHeight="1" thickBot="1" x14ac:dyDescent="0.3">
      <c r="A3" s="119" t="s">
        <v>216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1"/>
    </row>
    <row r="4" spans="1:19" ht="16" customHeight="1" x14ac:dyDescent="0.25">
      <c r="A4" s="23">
        <v>8</v>
      </c>
      <c r="B4" s="24" t="s">
        <v>58</v>
      </c>
      <c r="C4" s="27" t="s">
        <v>147</v>
      </c>
      <c r="D4" s="24"/>
      <c r="E4" s="24"/>
      <c r="F4" s="25"/>
      <c r="G4" s="23">
        <v>8</v>
      </c>
      <c r="H4" s="24" t="s">
        <v>58</v>
      </c>
      <c r="I4" s="24" t="s">
        <v>240</v>
      </c>
      <c r="J4" s="24"/>
      <c r="K4" s="24"/>
      <c r="L4" s="25"/>
      <c r="M4" s="23">
        <v>8</v>
      </c>
      <c r="N4" s="24" t="s">
        <v>58</v>
      </c>
      <c r="O4" s="24"/>
      <c r="P4" s="24"/>
      <c r="Q4" s="24"/>
      <c r="R4" s="25"/>
    </row>
    <row r="5" spans="1:19" ht="16" customHeight="1" x14ac:dyDescent="0.25">
      <c r="A5" s="113">
        <v>7</v>
      </c>
      <c r="B5" s="114" t="s">
        <v>58</v>
      </c>
      <c r="C5" s="115"/>
      <c r="D5" s="114"/>
      <c r="E5" s="114"/>
      <c r="F5" s="116"/>
      <c r="G5" s="113">
        <v>7</v>
      </c>
      <c r="H5" s="114" t="s">
        <v>58</v>
      </c>
      <c r="I5" s="114" t="s">
        <v>239</v>
      </c>
      <c r="J5" s="114"/>
      <c r="K5" s="114"/>
      <c r="L5" s="116"/>
      <c r="M5" s="23">
        <v>7</v>
      </c>
      <c r="N5" s="24" t="s">
        <v>58</v>
      </c>
      <c r="O5" s="24"/>
      <c r="P5" s="24"/>
      <c r="Q5" s="24"/>
      <c r="R5" s="25"/>
    </row>
    <row r="6" spans="1:19" ht="16" customHeight="1" x14ac:dyDescent="0.25">
      <c r="A6" s="23">
        <v>6</v>
      </c>
      <c r="B6" s="24" t="s">
        <v>59</v>
      </c>
      <c r="C6" s="27" t="s">
        <v>227</v>
      </c>
      <c r="D6" s="24"/>
      <c r="E6" s="24"/>
      <c r="F6" s="25"/>
      <c r="G6" s="23">
        <v>6</v>
      </c>
      <c r="H6" s="24" t="s">
        <v>59</v>
      </c>
      <c r="I6" s="24" t="s">
        <v>226</v>
      </c>
      <c r="J6" s="24"/>
      <c r="K6" s="24"/>
      <c r="L6" s="25"/>
      <c r="M6" s="113">
        <v>6</v>
      </c>
      <c r="N6" s="114" t="s">
        <v>58</v>
      </c>
      <c r="O6" s="114" t="s">
        <v>241</v>
      </c>
      <c r="P6" s="114"/>
      <c r="Q6" s="114"/>
      <c r="R6" s="116"/>
    </row>
    <row r="7" spans="1:19" ht="16" customHeight="1" x14ac:dyDescent="0.25">
      <c r="A7" s="17">
        <v>5</v>
      </c>
      <c r="B7" s="18" t="s">
        <v>82</v>
      </c>
      <c r="C7" s="18" t="s">
        <v>87</v>
      </c>
      <c r="D7" s="18" t="s">
        <v>55</v>
      </c>
      <c r="E7" s="18" t="s">
        <v>2</v>
      </c>
      <c r="F7" s="19" t="s">
        <v>30</v>
      </c>
      <c r="G7" s="23">
        <v>5</v>
      </c>
      <c r="H7" s="24" t="s">
        <v>59</v>
      </c>
      <c r="I7" s="24" t="s">
        <v>152</v>
      </c>
      <c r="J7" s="24"/>
      <c r="K7" s="24"/>
      <c r="L7" s="25"/>
      <c r="M7" s="23">
        <v>5</v>
      </c>
      <c r="N7" s="24" t="s">
        <v>59</v>
      </c>
      <c r="O7" s="27" t="s">
        <v>194</v>
      </c>
      <c r="P7" s="24"/>
      <c r="Q7" s="24"/>
      <c r="R7" s="25"/>
    </row>
    <row r="8" spans="1:19" ht="16" customHeight="1" x14ac:dyDescent="0.25">
      <c r="A8" s="17">
        <v>4</v>
      </c>
      <c r="B8" s="18" t="s">
        <v>57</v>
      </c>
      <c r="C8" s="18" t="s">
        <v>90</v>
      </c>
      <c r="D8" s="18" t="s">
        <v>50</v>
      </c>
      <c r="E8" s="18" t="s">
        <v>71</v>
      </c>
      <c r="F8" s="19" t="s">
        <v>20</v>
      </c>
      <c r="G8" s="17">
        <v>4</v>
      </c>
      <c r="H8" s="18" t="s">
        <v>66</v>
      </c>
      <c r="I8" s="18" t="s">
        <v>66</v>
      </c>
      <c r="J8" s="18" t="s">
        <v>51</v>
      </c>
      <c r="K8" s="18" t="s">
        <v>13</v>
      </c>
      <c r="L8" s="19" t="s">
        <v>30</v>
      </c>
      <c r="M8" s="23">
        <v>4</v>
      </c>
      <c r="N8" s="24" t="s">
        <v>59</v>
      </c>
      <c r="O8" s="27" t="s">
        <v>195</v>
      </c>
      <c r="P8" s="24"/>
      <c r="Q8" s="24"/>
      <c r="R8" s="25"/>
    </row>
    <row r="9" spans="1:19" ht="16" customHeight="1" x14ac:dyDescent="0.25">
      <c r="A9" s="17">
        <v>3</v>
      </c>
      <c r="B9" s="18" t="s">
        <v>82</v>
      </c>
      <c r="C9" s="18" t="s">
        <v>83</v>
      </c>
      <c r="D9" s="18" t="s">
        <v>55</v>
      </c>
      <c r="E9" s="18" t="s">
        <v>71</v>
      </c>
      <c r="F9" s="19" t="s">
        <v>20</v>
      </c>
      <c r="G9" s="17">
        <v>3</v>
      </c>
      <c r="H9" s="18" t="s">
        <v>66</v>
      </c>
      <c r="I9" s="18" t="s">
        <v>86</v>
      </c>
      <c r="J9" s="18" t="s">
        <v>84</v>
      </c>
      <c r="K9" s="18" t="s">
        <v>2</v>
      </c>
      <c r="L9" s="19" t="s">
        <v>30</v>
      </c>
      <c r="M9" s="23">
        <v>3</v>
      </c>
      <c r="N9" s="24" t="s">
        <v>59</v>
      </c>
      <c r="O9" s="24" t="s">
        <v>148</v>
      </c>
      <c r="P9" s="24"/>
      <c r="Q9" s="24"/>
      <c r="R9" s="25"/>
    </row>
    <row r="10" spans="1:19" ht="16" customHeight="1" x14ac:dyDescent="0.25">
      <c r="A10" s="17">
        <v>2</v>
      </c>
      <c r="B10" s="18" t="s">
        <v>57</v>
      </c>
      <c r="C10" s="18" t="s">
        <v>88</v>
      </c>
      <c r="D10" s="18" t="s">
        <v>54</v>
      </c>
      <c r="E10" s="18" t="s">
        <v>71</v>
      </c>
      <c r="F10" s="19" t="s">
        <v>20</v>
      </c>
      <c r="G10" s="17">
        <v>2</v>
      </c>
      <c r="H10" s="18" t="s">
        <v>66</v>
      </c>
      <c r="I10" s="18" t="s">
        <v>85</v>
      </c>
      <c r="J10" s="18" t="s">
        <v>84</v>
      </c>
      <c r="K10" s="18" t="s">
        <v>13</v>
      </c>
      <c r="L10" s="19" t="s">
        <v>30</v>
      </c>
      <c r="M10" s="23">
        <v>2</v>
      </c>
      <c r="N10" s="24" t="s">
        <v>59</v>
      </c>
      <c r="O10" s="24" t="s">
        <v>147</v>
      </c>
      <c r="P10" s="24"/>
      <c r="Q10" s="24"/>
      <c r="R10" s="25"/>
    </row>
    <row r="11" spans="1:19" ht="16" customHeight="1" x14ac:dyDescent="0.25">
      <c r="A11" s="17">
        <v>1</v>
      </c>
      <c r="B11" s="18" t="s">
        <v>38</v>
      </c>
      <c r="C11" s="18" t="s">
        <v>38</v>
      </c>
      <c r="D11" s="18" t="s">
        <v>52</v>
      </c>
      <c r="E11" s="18" t="s">
        <v>71</v>
      </c>
      <c r="F11" s="19" t="s">
        <v>30</v>
      </c>
      <c r="G11" s="17">
        <v>1</v>
      </c>
      <c r="H11" s="18" t="s">
        <v>57</v>
      </c>
      <c r="I11" s="18" t="s">
        <v>78</v>
      </c>
      <c r="J11" s="18" t="s">
        <v>55</v>
      </c>
      <c r="K11" s="18" t="s">
        <v>13</v>
      </c>
      <c r="L11" s="19" t="s">
        <v>20</v>
      </c>
      <c r="M11" s="23">
        <v>1</v>
      </c>
      <c r="N11" s="24" t="s">
        <v>59</v>
      </c>
      <c r="O11" s="100" t="s">
        <v>159</v>
      </c>
      <c r="P11" s="24"/>
      <c r="Q11" s="24"/>
      <c r="R11" s="25"/>
    </row>
    <row r="12" spans="1:19" ht="16" customHeight="1" x14ac:dyDescent="0.25">
      <c r="A12" s="17" t="s">
        <v>56</v>
      </c>
      <c r="B12" s="18" t="s">
        <v>42</v>
      </c>
      <c r="C12" s="18" t="s">
        <v>89</v>
      </c>
      <c r="D12" s="18" t="s">
        <v>55</v>
      </c>
      <c r="E12" s="18" t="s">
        <v>2</v>
      </c>
      <c r="F12" s="19" t="s">
        <v>20</v>
      </c>
      <c r="G12" s="101" t="s">
        <v>56</v>
      </c>
      <c r="H12" s="102" t="s">
        <v>42</v>
      </c>
      <c r="I12" s="102" t="s">
        <v>91</v>
      </c>
      <c r="J12" s="102" t="s">
        <v>53</v>
      </c>
      <c r="K12" s="102" t="s">
        <v>2</v>
      </c>
      <c r="L12" s="102" t="s">
        <v>20</v>
      </c>
      <c r="M12" s="102" t="s">
        <v>56</v>
      </c>
      <c r="N12" s="102" t="s">
        <v>42</v>
      </c>
      <c r="O12" s="102" t="s">
        <v>91</v>
      </c>
      <c r="P12" s="102" t="s">
        <v>53</v>
      </c>
      <c r="Q12" s="102" t="s">
        <v>2</v>
      </c>
      <c r="R12" s="103" t="s">
        <v>20</v>
      </c>
    </row>
    <row r="13" spans="1:19" ht="16" customHeight="1" thickBot="1" x14ac:dyDescent="0.3">
      <c r="A13" s="20" t="s">
        <v>56</v>
      </c>
      <c r="B13" s="21" t="s">
        <v>196</v>
      </c>
      <c r="C13" s="21" t="s">
        <v>212</v>
      </c>
      <c r="D13" s="21" t="s">
        <v>184</v>
      </c>
      <c r="E13" s="21" t="s">
        <v>213</v>
      </c>
      <c r="F13" s="22" t="s">
        <v>197</v>
      </c>
      <c r="G13" s="20"/>
      <c r="H13" s="21"/>
      <c r="I13" s="21"/>
      <c r="J13" s="21"/>
      <c r="K13" s="21"/>
      <c r="L13" s="22"/>
      <c r="M13" s="20"/>
      <c r="N13" s="21"/>
      <c r="O13" s="21"/>
      <c r="P13" s="21"/>
      <c r="Q13" s="21"/>
      <c r="R13" s="22"/>
    </row>
    <row r="14" spans="1:19" ht="16" customHeight="1" thickBot="1" x14ac:dyDescent="0.3">
      <c r="A14" s="119" t="s">
        <v>217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1"/>
    </row>
    <row r="15" spans="1:19" ht="16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4" t="s">
        <v>59</v>
      </c>
      <c r="O15" s="24" t="s">
        <v>225</v>
      </c>
      <c r="P15" s="95" t="s">
        <v>228</v>
      </c>
      <c r="Q15" s="96"/>
      <c r="R15" s="98" t="s">
        <v>187</v>
      </c>
      <c r="S15" t="s">
        <v>230</v>
      </c>
    </row>
    <row r="16" spans="1:19" ht="16" customHeight="1" x14ac:dyDescent="0.25">
      <c r="A16" s="10"/>
      <c r="B16" s="24" t="s">
        <v>59</v>
      </c>
      <c r="C16" s="27" t="s">
        <v>156</v>
      </c>
      <c r="D16" s="24"/>
      <c r="E16" s="24"/>
      <c r="F16" s="24"/>
      <c r="G16" s="10"/>
      <c r="H16" s="10"/>
      <c r="I16" s="10"/>
      <c r="J16" s="10"/>
      <c r="K16" s="10"/>
      <c r="L16" s="10"/>
      <c r="M16" s="10"/>
      <c r="N16" s="24" t="s">
        <v>59</v>
      </c>
      <c r="O16" s="24" t="s">
        <v>224</v>
      </c>
      <c r="P16" s="97" t="s">
        <v>229</v>
      </c>
      <c r="Q16" s="24"/>
      <c r="R16" s="24" t="s">
        <v>187</v>
      </c>
      <c r="S16" t="s">
        <v>231</v>
      </c>
    </row>
    <row r="17" spans="1:19" ht="16" customHeight="1" x14ac:dyDescent="0.25">
      <c r="A17" s="10"/>
      <c r="B17" s="10"/>
      <c r="C17" s="10"/>
      <c r="D17" s="10"/>
      <c r="E17" s="10"/>
      <c r="F17" s="10"/>
      <c r="G17" s="10"/>
      <c r="H17" s="24" t="s">
        <v>59</v>
      </c>
      <c r="I17" s="27" t="s">
        <v>151</v>
      </c>
      <c r="J17" s="24"/>
      <c r="K17" s="24"/>
      <c r="L17" s="24"/>
      <c r="M17" s="10"/>
      <c r="N17" s="10"/>
      <c r="O17" s="10"/>
      <c r="P17" s="10"/>
      <c r="Q17" s="10"/>
      <c r="R17" s="10"/>
    </row>
    <row r="18" spans="1:19" ht="16" customHeight="1" x14ac:dyDescent="0.25">
      <c r="A18" s="10"/>
      <c r="B18" s="24" t="s">
        <v>59</v>
      </c>
      <c r="C18" s="24" t="s">
        <v>192</v>
      </c>
      <c r="D18" s="24"/>
      <c r="E18" s="24"/>
      <c r="F18" s="24"/>
      <c r="G18" t="s">
        <v>230</v>
      </c>
      <c r="H18" s="10"/>
      <c r="I18" s="10"/>
      <c r="J18" s="10"/>
      <c r="K18" s="10"/>
      <c r="L18" s="10"/>
      <c r="M18" s="10"/>
      <c r="N18" s="24" t="s">
        <v>59</v>
      </c>
      <c r="O18" s="24" t="s">
        <v>181</v>
      </c>
      <c r="P18" s="24"/>
      <c r="Q18" s="24"/>
      <c r="R18" s="90" t="s">
        <v>186</v>
      </c>
      <c r="S18" t="s">
        <v>230</v>
      </c>
    </row>
    <row r="19" spans="1:19" ht="16" customHeight="1" thickBot="1" x14ac:dyDescent="0.3">
      <c r="A19" s="10"/>
      <c r="B19" s="24" t="s">
        <v>59</v>
      </c>
      <c r="C19" s="24" t="s">
        <v>193</v>
      </c>
      <c r="D19" s="24"/>
      <c r="E19" s="24"/>
      <c r="F19" s="24"/>
      <c r="G19" t="s">
        <v>231</v>
      </c>
      <c r="H19" s="10"/>
      <c r="I19" s="10"/>
      <c r="J19" s="10"/>
      <c r="K19" s="10"/>
      <c r="L19" s="10"/>
      <c r="M19" s="10"/>
      <c r="N19" s="24" t="s">
        <v>59</v>
      </c>
      <c r="O19" s="27" t="s">
        <v>157</v>
      </c>
      <c r="P19" s="24"/>
      <c r="Q19" s="24"/>
      <c r="R19" s="90" t="s">
        <v>186</v>
      </c>
      <c r="S19" t="s">
        <v>231</v>
      </c>
    </row>
    <row r="20" spans="1:19" ht="16" customHeight="1" thickBot="1" x14ac:dyDescent="0.3">
      <c r="A20" s="119" t="s">
        <v>218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1"/>
    </row>
    <row r="21" spans="1:19" ht="16" customHeight="1" x14ac:dyDescent="0.25">
      <c r="A21" s="10"/>
      <c r="B21" s="24" t="s">
        <v>59</v>
      </c>
      <c r="C21" s="27" t="s">
        <v>190</v>
      </c>
      <c r="D21" s="24"/>
      <c r="E21" s="24"/>
      <c r="F21" s="90" t="s">
        <v>188</v>
      </c>
      <c r="G21" t="s">
        <v>230</v>
      </c>
      <c r="H21" s="10"/>
      <c r="I21" s="10"/>
      <c r="J21" s="10"/>
      <c r="K21" s="10"/>
      <c r="L21" s="10"/>
      <c r="M21" s="10"/>
      <c r="N21" s="35" t="s">
        <v>59</v>
      </c>
      <c r="O21" s="37" t="s">
        <v>236</v>
      </c>
      <c r="P21" s="37"/>
      <c r="Q21" s="37"/>
      <c r="R21" s="37"/>
      <c r="S21" t="s">
        <v>230</v>
      </c>
    </row>
    <row r="22" spans="1:19" ht="16" customHeight="1" x14ac:dyDescent="0.25">
      <c r="A22" s="10"/>
      <c r="B22" s="24" t="s">
        <v>59</v>
      </c>
      <c r="C22" s="24" t="s">
        <v>149</v>
      </c>
      <c r="D22" s="24"/>
      <c r="E22" s="24"/>
      <c r="F22" s="90" t="s">
        <v>188</v>
      </c>
      <c r="G22" t="s">
        <v>231</v>
      </c>
      <c r="H22" s="10"/>
      <c r="I22" s="10"/>
      <c r="J22" s="10"/>
      <c r="K22" s="10"/>
      <c r="L22" s="10"/>
      <c r="M22" s="10"/>
      <c r="N22" s="24" t="s">
        <v>59</v>
      </c>
      <c r="O22" s="24" t="s">
        <v>223</v>
      </c>
      <c r="P22" s="27" t="s">
        <v>191</v>
      </c>
      <c r="Q22" s="91"/>
      <c r="R22" s="91"/>
      <c r="S22" t="s">
        <v>231</v>
      </c>
    </row>
    <row r="23" spans="1:19" ht="16" customHeight="1" x14ac:dyDescent="0.25">
      <c r="A23" s="10"/>
      <c r="G23" s="10"/>
      <c r="H23" s="18" t="s">
        <v>66</v>
      </c>
      <c r="I23" s="18" t="s">
        <v>67</v>
      </c>
      <c r="J23" s="18" t="s">
        <v>242</v>
      </c>
      <c r="K23" s="18" t="s">
        <v>13</v>
      </c>
      <c r="L23" s="18" t="s">
        <v>30</v>
      </c>
      <c r="M23" s="10"/>
    </row>
    <row r="24" spans="1:19" ht="16" customHeight="1" x14ac:dyDescent="0.25">
      <c r="A24" s="10"/>
      <c r="B24" s="36" t="s">
        <v>59</v>
      </c>
      <c r="C24" s="36" t="s">
        <v>119</v>
      </c>
      <c r="D24" s="99" t="s">
        <v>222</v>
      </c>
      <c r="E24" s="35"/>
      <c r="F24" s="93" t="s">
        <v>186</v>
      </c>
      <c r="G24" t="s">
        <v>230</v>
      </c>
      <c r="H24" s="18" t="s">
        <v>42</v>
      </c>
      <c r="I24" s="18" t="s">
        <v>235</v>
      </c>
      <c r="J24" s="18" t="s">
        <v>52</v>
      </c>
      <c r="K24" s="18" t="s">
        <v>81</v>
      </c>
      <c r="L24" s="18" t="s">
        <v>81</v>
      </c>
      <c r="M24" s="10"/>
      <c r="N24" s="35" t="s">
        <v>59</v>
      </c>
      <c r="O24" s="36" t="s">
        <v>119</v>
      </c>
      <c r="P24" s="111" t="s">
        <v>238</v>
      </c>
      <c r="Q24" s="35"/>
      <c r="R24" s="92"/>
      <c r="S24" t="s">
        <v>230</v>
      </c>
    </row>
    <row r="25" spans="1:19" ht="16" customHeight="1" thickBot="1" x14ac:dyDescent="0.3">
      <c r="A25" s="10"/>
      <c r="B25" s="36" t="s">
        <v>59</v>
      </c>
      <c r="C25" s="36" t="s">
        <v>119</v>
      </c>
      <c r="D25" s="99" t="s">
        <v>221</v>
      </c>
      <c r="E25" s="35"/>
      <c r="F25" s="94" t="s">
        <v>186</v>
      </c>
      <c r="G25" t="s">
        <v>231</v>
      </c>
      <c r="H25" s="10"/>
      <c r="I25" s="10"/>
      <c r="J25" s="10"/>
      <c r="K25" s="10"/>
      <c r="L25" s="10"/>
      <c r="M25" s="10"/>
      <c r="N25" s="35" t="s">
        <v>59</v>
      </c>
      <c r="O25" s="36" t="s">
        <v>119</v>
      </c>
      <c r="P25" s="99" t="s">
        <v>189</v>
      </c>
      <c r="Q25" s="35"/>
      <c r="R25" s="109" t="s">
        <v>232</v>
      </c>
      <c r="S25" t="s">
        <v>231</v>
      </c>
    </row>
    <row r="26" spans="1:19" ht="16" customHeight="1" thickBot="1" x14ac:dyDescent="0.3">
      <c r="A26" s="119" t="s">
        <v>219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1"/>
    </row>
    <row r="27" spans="1:19" ht="1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8" t="s">
        <v>43</v>
      </c>
      <c r="O27" s="18" t="s">
        <v>104</v>
      </c>
      <c r="P27" s="18" t="s">
        <v>55</v>
      </c>
      <c r="Q27" s="18" t="s">
        <v>13</v>
      </c>
      <c r="R27" s="18" t="s">
        <v>30</v>
      </c>
    </row>
    <row r="28" spans="1:19" ht="16" customHeight="1" thickBo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8" t="s">
        <v>42</v>
      </c>
      <c r="O28" s="18" t="s">
        <v>73</v>
      </c>
      <c r="P28" s="18" t="s">
        <v>53</v>
      </c>
      <c r="Q28" s="18" t="s">
        <v>2</v>
      </c>
      <c r="R28" s="18" t="s">
        <v>20</v>
      </c>
    </row>
    <row r="29" spans="1:19" ht="16" customHeight="1" thickBot="1" x14ac:dyDescent="0.3">
      <c r="A29" s="119" t="s">
        <v>233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1"/>
    </row>
    <row r="30" spans="1:19" ht="16" customHeight="1" x14ac:dyDescent="0.25">
      <c r="A30" s="18">
        <v>6</v>
      </c>
      <c r="B30" s="18" t="s">
        <v>58</v>
      </c>
      <c r="C30" s="18"/>
      <c r="D30" s="18"/>
      <c r="E30" s="18"/>
      <c r="F30" s="18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9" ht="16" customHeight="1" x14ac:dyDescent="0.25">
      <c r="A31" s="18">
        <v>5</v>
      </c>
      <c r="B31" s="18" t="s">
        <v>59</v>
      </c>
      <c r="C31" s="110" t="s">
        <v>234</v>
      </c>
      <c r="D31" s="18"/>
      <c r="E31" s="18"/>
      <c r="F31" s="18"/>
      <c r="G31" s="10"/>
      <c r="H31" s="10"/>
      <c r="I31" s="10"/>
      <c r="J31" s="10"/>
      <c r="K31" s="10"/>
      <c r="L31" s="10"/>
      <c r="M31" s="10"/>
    </row>
    <row r="32" spans="1:19" ht="16" customHeight="1" x14ac:dyDescent="0.25">
      <c r="A32" s="18">
        <v>4</v>
      </c>
      <c r="B32" s="18" t="s">
        <v>57</v>
      </c>
      <c r="C32" s="18" t="s">
        <v>77</v>
      </c>
      <c r="D32" s="18" t="s">
        <v>55</v>
      </c>
      <c r="E32" s="18" t="s">
        <v>13</v>
      </c>
      <c r="F32" s="18" t="s">
        <v>20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16" customHeight="1" x14ac:dyDescent="0.25">
      <c r="A33" s="18">
        <v>3</v>
      </c>
      <c r="B33" s="18" t="s">
        <v>57</v>
      </c>
      <c r="C33" s="18" t="s">
        <v>68</v>
      </c>
      <c r="D33" s="18" t="s">
        <v>55</v>
      </c>
      <c r="E33" s="18" t="s">
        <v>44</v>
      </c>
      <c r="F33" s="18" t="s">
        <v>11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16" customHeight="1" x14ac:dyDescent="0.25">
      <c r="A34" s="18">
        <v>2</v>
      </c>
      <c r="B34" s="18" t="s">
        <v>57</v>
      </c>
      <c r="C34" s="18" t="s">
        <v>68</v>
      </c>
      <c r="D34" s="18" t="s">
        <v>55</v>
      </c>
      <c r="E34" s="18" t="s">
        <v>44</v>
      </c>
      <c r="F34" s="18" t="s">
        <v>11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16" customHeight="1" thickBot="1" x14ac:dyDescent="0.3">
      <c r="A35" s="18">
        <v>1</v>
      </c>
      <c r="B35" s="18" t="s">
        <v>57</v>
      </c>
      <c r="C35" s="18" t="s">
        <v>68</v>
      </c>
      <c r="D35" s="18" t="s">
        <v>55</v>
      </c>
      <c r="E35" s="18" t="s">
        <v>44</v>
      </c>
      <c r="F35" s="18" t="s">
        <v>11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16" customHeight="1" thickBot="1" x14ac:dyDescent="0.3">
      <c r="A36" s="119" t="s">
        <v>120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5"/>
    </row>
    <row r="37" spans="1:18" ht="16" customHeight="1" x14ac:dyDescent="0.25">
      <c r="H37" s="122" t="s">
        <v>121</v>
      </c>
      <c r="I37" s="123"/>
      <c r="J37" s="123"/>
      <c r="K37" s="123"/>
      <c r="L37" s="123"/>
    </row>
    <row r="38" spans="1:18" ht="16" customHeight="1" x14ac:dyDescent="0.25">
      <c r="F38" s="122" t="s">
        <v>122</v>
      </c>
      <c r="G38" s="123"/>
      <c r="H38" s="123"/>
      <c r="I38" s="123"/>
      <c r="J38" s="123"/>
      <c r="K38" s="123"/>
      <c r="L38" s="123"/>
      <c r="M38" s="123"/>
      <c r="N38" s="123"/>
    </row>
    <row r="39" spans="1:18" ht="16" customHeight="1" x14ac:dyDescent="0.25">
      <c r="G39" s="10"/>
      <c r="H39" s="10"/>
      <c r="I39" s="10"/>
      <c r="J39" s="10"/>
      <c r="K39" s="10"/>
      <c r="L39" s="10"/>
      <c r="M39" s="10"/>
      <c r="N39" s="10"/>
    </row>
    <row r="40" spans="1:18" ht="16" customHeight="1" x14ac:dyDescent="0.25">
      <c r="B40" s="107" t="s">
        <v>202</v>
      </c>
      <c r="F40" s="10"/>
      <c r="G40" s="10"/>
      <c r="H40" s="10"/>
      <c r="I40" s="36" t="s">
        <v>119</v>
      </c>
      <c r="J40" s="38" t="s">
        <v>123</v>
      </c>
      <c r="K40" s="10"/>
      <c r="L40" s="10"/>
      <c r="M40" s="10"/>
      <c r="N40" s="10"/>
    </row>
    <row r="41" spans="1:18" ht="16" customHeight="1" x14ac:dyDescent="0.25">
      <c r="B41" s="88" t="s">
        <v>247</v>
      </c>
      <c r="F41" s="10"/>
      <c r="G41" s="10"/>
      <c r="H41" s="10"/>
      <c r="I41" s="10"/>
      <c r="J41" s="10"/>
      <c r="K41" s="10"/>
      <c r="L41" s="10"/>
      <c r="M41" s="10"/>
      <c r="N41" s="10"/>
    </row>
    <row r="42" spans="1:18" ht="16" customHeight="1" x14ac:dyDescent="0.25">
      <c r="B42" t="s">
        <v>198</v>
      </c>
      <c r="C42" t="s">
        <v>199</v>
      </c>
      <c r="D42">
        <v>15</v>
      </c>
      <c r="E42" t="s">
        <v>244</v>
      </c>
      <c r="H42" s="10"/>
      <c r="I42" s="10"/>
      <c r="J42" s="10"/>
      <c r="K42" s="10"/>
      <c r="L42" s="10"/>
      <c r="M42" s="10"/>
      <c r="N42" s="10"/>
    </row>
    <row r="43" spans="1:18" ht="16" customHeight="1" x14ac:dyDescent="0.25">
      <c r="C43" t="s">
        <v>214</v>
      </c>
      <c r="D43">
        <v>1</v>
      </c>
      <c r="E43" t="s">
        <v>252</v>
      </c>
      <c r="H43" s="10"/>
      <c r="I43" s="10"/>
      <c r="J43" s="10"/>
      <c r="K43" s="10"/>
      <c r="L43" s="10"/>
      <c r="M43" s="10"/>
      <c r="N43" s="10"/>
    </row>
    <row r="44" spans="1:18" ht="16" customHeight="1" x14ac:dyDescent="0.25">
      <c r="C44" t="s">
        <v>243</v>
      </c>
      <c r="D44">
        <v>5</v>
      </c>
      <c r="H44" s="10"/>
      <c r="I44" s="10"/>
      <c r="J44" s="10"/>
      <c r="K44" s="10"/>
      <c r="L44" s="10"/>
      <c r="M44" s="10"/>
      <c r="N44" s="10"/>
    </row>
    <row r="45" spans="1:18" ht="16" customHeight="1" x14ac:dyDescent="0.25">
      <c r="C45" s="88" t="s">
        <v>246</v>
      </c>
      <c r="D45" s="88">
        <v>2</v>
      </c>
      <c r="E45" t="s">
        <v>245</v>
      </c>
    </row>
    <row r="46" spans="1:18" ht="16" customHeight="1" x14ac:dyDescent="0.25">
      <c r="C46" s="104" t="s">
        <v>200</v>
      </c>
      <c r="D46" s="46">
        <f>SUM(D42:D45)</f>
        <v>23</v>
      </c>
      <c r="E46" t="s">
        <v>253</v>
      </c>
    </row>
    <row r="47" spans="1:18" ht="16" customHeight="1" x14ac:dyDescent="0.25">
      <c r="C47" s="104"/>
      <c r="D47" s="46"/>
    </row>
    <row r="48" spans="1:18" ht="16" customHeight="1" x14ac:dyDescent="0.25">
      <c r="B48" t="s">
        <v>215</v>
      </c>
      <c r="C48" t="s">
        <v>199</v>
      </c>
      <c r="D48">
        <v>22</v>
      </c>
    </row>
    <row r="49" spans="2:5" ht="16" customHeight="1" x14ac:dyDescent="0.25">
      <c r="D49">
        <v>1</v>
      </c>
      <c r="E49" t="s">
        <v>258</v>
      </c>
    </row>
    <row r="50" spans="2:5" ht="16" customHeight="1" x14ac:dyDescent="0.25">
      <c r="C50" s="105" t="s">
        <v>201</v>
      </c>
      <c r="D50" s="46">
        <f>SUM(D48:D49)</f>
        <v>23</v>
      </c>
      <c r="E50" t="s">
        <v>257</v>
      </c>
    </row>
    <row r="51" spans="2:5" ht="16" customHeight="1" x14ac:dyDescent="0.25">
      <c r="C51" s="105"/>
      <c r="D51" s="46"/>
    </row>
    <row r="52" spans="2:5" ht="16" customHeight="1" x14ac:dyDescent="0.25">
      <c r="B52" s="88" t="s">
        <v>248</v>
      </c>
      <c r="C52" s="105"/>
      <c r="D52" s="46"/>
    </row>
    <row r="53" spans="2:5" ht="16" customHeight="1" x14ac:dyDescent="0.25">
      <c r="C53" s="106" t="s">
        <v>203</v>
      </c>
      <c r="D53">
        <v>0</v>
      </c>
    </row>
    <row r="54" spans="2:5" ht="16" customHeight="1" x14ac:dyDescent="0.25">
      <c r="C54" s="108" t="s">
        <v>204</v>
      </c>
      <c r="D54" s="88">
        <v>4</v>
      </c>
      <c r="E54" t="s">
        <v>254</v>
      </c>
    </row>
    <row r="55" spans="2:5" ht="16" customHeight="1" x14ac:dyDescent="0.25">
      <c r="C55" s="106" t="s">
        <v>207</v>
      </c>
      <c r="D55" s="46">
        <f>SUM(D53:D54)</f>
        <v>4</v>
      </c>
    </row>
    <row r="56" spans="2:5" ht="16" customHeight="1" x14ac:dyDescent="0.25">
      <c r="C56" s="106"/>
      <c r="D56" s="46"/>
    </row>
    <row r="57" spans="2:5" ht="16" customHeight="1" x14ac:dyDescent="0.25">
      <c r="C57" s="106" t="s">
        <v>205</v>
      </c>
      <c r="D57">
        <v>2</v>
      </c>
    </row>
    <row r="58" spans="2:5" ht="16" customHeight="1" x14ac:dyDescent="0.25">
      <c r="C58" s="108" t="s">
        <v>206</v>
      </c>
      <c r="D58" s="88">
        <v>1</v>
      </c>
    </row>
    <row r="59" spans="2:5" ht="16" customHeight="1" x14ac:dyDescent="0.25">
      <c r="C59" s="106" t="s">
        <v>208</v>
      </c>
      <c r="D59" s="46">
        <f>SUM(D57:D58)</f>
        <v>3</v>
      </c>
    </row>
    <row r="60" spans="2:5" ht="16" customHeight="1" x14ac:dyDescent="0.25">
      <c r="C60" s="106"/>
      <c r="D60" s="46"/>
    </row>
    <row r="61" spans="2:5" ht="16" customHeight="1" x14ac:dyDescent="0.25">
      <c r="C61" s="105" t="s">
        <v>209</v>
      </c>
      <c r="D61" s="46">
        <f>D55+D59</f>
        <v>7</v>
      </c>
    </row>
    <row r="62" spans="2:5" ht="16" customHeight="1" x14ac:dyDescent="0.25">
      <c r="C62" s="105"/>
      <c r="D62" s="46"/>
    </row>
    <row r="63" spans="2:5" ht="16" customHeight="1" x14ac:dyDescent="0.25">
      <c r="C63" s="105"/>
      <c r="D63" s="46"/>
    </row>
    <row r="64" spans="2:5" ht="16" customHeight="1" x14ac:dyDescent="0.25">
      <c r="C64" s="105"/>
      <c r="D64" s="46"/>
    </row>
  </sheetData>
  <mergeCells count="8">
    <mergeCell ref="A3:R3"/>
    <mergeCell ref="F38:N38"/>
    <mergeCell ref="H37:L37"/>
    <mergeCell ref="A26:R26"/>
    <mergeCell ref="A29:R29"/>
    <mergeCell ref="A14:R14"/>
    <mergeCell ref="A20:R20"/>
    <mergeCell ref="A36:R36"/>
  </mergeCells>
  <phoneticPr fontId="6" type="noConversion"/>
  <printOptions horizontalCentered="1"/>
  <pageMargins left="0.75" right="0.75" top="1" bottom="1.07" header="0.5" footer="0.5"/>
  <pageSetup scale="70" orientation="landscape" horizontalDpi="300" verticalDpi="300" r:id="rId1"/>
  <headerFooter alignWithMargins="0">
    <oddFooter>&amp;LTypical weight ranges:
LW - 110 to 160
MW - 150 to 200
HW - 180 to 220&amp;R&amp;D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0C97-C870-4025-BFBB-0DFAF9E73E55}">
  <dimension ref="A1:C33"/>
  <sheetViews>
    <sheetView topLeftCell="A4" workbookViewId="0">
      <selection activeCell="B26" sqref="B26"/>
    </sheetView>
  </sheetViews>
  <sheetFormatPr defaultRowHeight="12.5" x14ac:dyDescent="0.25"/>
  <cols>
    <col min="1" max="1" width="11.81640625" style="10" bestFit="1" customWidth="1"/>
    <col min="2" max="2" width="35.26953125" bestFit="1" customWidth="1"/>
    <col min="3" max="3" width="37" bestFit="1" customWidth="1"/>
  </cols>
  <sheetData>
    <row r="1" spans="1:3" ht="13" x14ac:dyDescent="0.25">
      <c r="A1" s="112" t="s">
        <v>183</v>
      </c>
    </row>
    <row r="3" spans="1:3" ht="13" x14ac:dyDescent="0.25">
      <c r="A3" s="42" t="s">
        <v>249</v>
      </c>
      <c r="B3" s="43" t="s">
        <v>158</v>
      </c>
      <c r="C3" s="43" t="s">
        <v>108</v>
      </c>
    </row>
    <row r="4" spans="1:3" x14ac:dyDescent="0.25">
      <c r="A4" s="10" t="s">
        <v>132</v>
      </c>
      <c r="B4" t="s">
        <v>147</v>
      </c>
    </row>
    <row r="5" spans="1:3" x14ac:dyDescent="0.25">
      <c r="A5" s="10" t="s">
        <v>133</v>
      </c>
      <c r="B5" t="s">
        <v>148</v>
      </c>
    </row>
    <row r="6" spans="1:3" x14ac:dyDescent="0.25">
      <c r="A6" s="10" t="s">
        <v>134</v>
      </c>
      <c r="B6" t="s">
        <v>149</v>
      </c>
    </row>
    <row r="7" spans="1:3" x14ac:dyDescent="0.25">
      <c r="A7" s="10" t="s">
        <v>135</v>
      </c>
      <c r="B7" t="s">
        <v>150</v>
      </c>
      <c r="C7" t="s">
        <v>153</v>
      </c>
    </row>
    <row r="8" spans="1:3" x14ac:dyDescent="0.25">
      <c r="A8" s="10" t="s">
        <v>136</v>
      </c>
      <c r="B8" t="s">
        <v>181</v>
      </c>
    </row>
    <row r="9" spans="1:3" x14ac:dyDescent="0.25">
      <c r="A9" s="10" t="s">
        <v>137</v>
      </c>
      <c r="B9" t="s">
        <v>161</v>
      </c>
      <c r="C9" t="s">
        <v>164</v>
      </c>
    </row>
    <row r="10" spans="1:3" x14ac:dyDescent="0.25">
      <c r="A10" s="10" t="s">
        <v>138</v>
      </c>
      <c r="B10" t="s">
        <v>151</v>
      </c>
    </row>
    <row r="11" spans="1:3" x14ac:dyDescent="0.25">
      <c r="A11" s="10" t="s">
        <v>139</v>
      </c>
      <c r="B11" t="s">
        <v>159</v>
      </c>
    </row>
    <row r="12" spans="1:3" x14ac:dyDescent="0.25">
      <c r="A12" s="10" t="s">
        <v>140</v>
      </c>
      <c r="B12" t="s">
        <v>152</v>
      </c>
      <c r="C12" s="117" t="s">
        <v>256</v>
      </c>
    </row>
    <row r="13" spans="1:3" x14ac:dyDescent="0.25">
      <c r="A13" s="10" t="s">
        <v>141</v>
      </c>
      <c r="B13" t="s">
        <v>154</v>
      </c>
    </row>
    <row r="14" spans="1:3" ht="13" x14ac:dyDescent="0.25">
      <c r="A14" s="10" t="s">
        <v>142</v>
      </c>
      <c r="B14" s="89" t="s">
        <v>237</v>
      </c>
      <c r="C14" t="s">
        <v>165</v>
      </c>
    </row>
    <row r="15" spans="1:3" x14ac:dyDescent="0.25">
      <c r="A15" s="10" t="s">
        <v>109</v>
      </c>
      <c r="B15" t="s">
        <v>155</v>
      </c>
    </row>
    <row r="16" spans="1:3" x14ac:dyDescent="0.25">
      <c r="A16" s="10" t="s">
        <v>143</v>
      </c>
      <c r="B16" t="s">
        <v>160</v>
      </c>
    </row>
    <row r="17" spans="1:3" x14ac:dyDescent="0.25">
      <c r="A17" s="10" t="s">
        <v>144</v>
      </c>
      <c r="B17" t="s">
        <v>157</v>
      </c>
    </row>
    <row r="18" spans="1:3" x14ac:dyDescent="0.25">
      <c r="A18" s="10" t="s">
        <v>145</v>
      </c>
      <c r="B18" t="s">
        <v>156</v>
      </c>
    </row>
    <row r="19" spans="1:3" x14ac:dyDescent="0.25">
      <c r="A19" s="10" t="s">
        <v>146</v>
      </c>
      <c r="B19" t="s">
        <v>162</v>
      </c>
      <c r="C19" t="s">
        <v>163</v>
      </c>
    </row>
    <row r="22" spans="1:3" x14ac:dyDescent="0.25">
      <c r="A22" s="2" t="s">
        <v>182</v>
      </c>
    </row>
    <row r="24" spans="1:3" ht="13" x14ac:dyDescent="0.25">
      <c r="A24" s="42" t="s">
        <v>249</v>
      </c>
      <c r="B24" s="43" t="s">
        <v>158</v>
      </c>
      <c r="C24" s="43" t="s">
        <v>108</v>
      </c>
    </row>
    <row r="25" spans="1:3" x14ac:dyDescent="0.25">
      <c r="A25" s="10">
        <v>5</v>
      </c>
      <c r="B25" t="s">
        <v>255</v>
      </c>
      <c r="C25" t="s">
        <v>250</v>
      </c>
    </row>
    <row r="26" spans="1:3" x14ac:dyDescent="0.25">
      <c r="A26" s="10">
        <v>6</v>
      </c>
      <c r="B26" t="s">
        <v>239</v>
      </c>
    </row>
    <row r="27" spans="1:3" x14ac:dyDescent="0.25">
      <c r="A27" s="10">
        <v>7</v>
      </c>
      <c r="B27" t="s">
        <v>192</v>
      </c>
    </row>
    <row r="28" spans="1:3" x14ac:dyDescent="0.25">
      <c r="A28" s="10">
        <v>8</v>
      </c>
      <c r="B28" t="s">
        <v>240</v>
      </c>
    </row>
    <row r="29" spans="1:3" x14ac:dyDescent="0.25">
      <c r="A29" s="10">
        <v>9</v>
      </c>
      <c r="B29" t="s">
        <v>225</v>
      </c>
    </row>
    <row r="30" spans="1:3" x14ac:dyDescent="0.25">
      <c r="A30" s="10">
        <v>10</v>
      </c>
      <c r="B30" t="s">
        <v>193</v>
      </c>
    </row>
    <row r="31" spans="1:3" x14ac:dyDescent="0.25">
      <c r="A31" s="10">
        <v>11</v>
      </c>
      <c r="B31" t="s">
        <v>227</v>
      </c>
    </row>
    <row r="32" spans="1:3" x14ac:dyDescent="0.25">
      <c r="A32" s="10">
        <v>12</v>
      </c>
      <c r="B32" t="s">
        <v>251</v>
      </c>
      <c r="C32" t="s">
        <v>259</v>
      </c>
    </row>
    <row r="33" spans="1:2" x14ac:dyDescent="0.25">
      <c r="A33" s="10">
        <v>13</v>
      </c>
      <c r="B33" t="s">
        <v>189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238A-47BB-42D6-A3DB-56F3E80CF4B0}">
  <dimension ref="A1:O17"/>
  <sheetViews>
    <sheetView topLeftCell="B1" workbookViewId="0">
      <selection activeCell="I21" sqref="I21"/>
    </sheetView>
  </sheetViews>
  <sheetFormatPr defaultRowHeight="12.5" x14ac:dyDescent="0.25"/>
  <cols>
    <col min="1" max="1" width="2.81640625" bestFit="1" customWidth="1"/>
    <col min="2" max="2" width="13.1796875" bestFit="1" customWidth="1"/>
    <col min="3" max="3" width="11.1796875" bestFit="1" customWidth="1"/>
    <col min="4" max="4" width="16" bestFit="1" customWidth="1"/>
    <col min="5" max="5" width="5.81640625" bestFit="1" customWidth="1"/>
    <col min="6" max="6" width="8.54296875" style="10" bestFit="1" customWidth="1"/>
    <col min="10" max="10" width="8.7265625" style="10" customWidth="1"/>
    <col min="11" max="11" width="11.54296875" style="10" bestFit="1" customWidth="1"/>
    <col min="12" max="12" width="13.81640625" bestFit="1" customWidth="1"/>
    <col min="13" max="13" width="13.453125" bestFit="1" customWidth="1"/>
    <col min="14" max="14" width="14.1796875" bestFit="1" customWidth="1"/>
    <col min="15" max="15" width="11.1796875" bestFit="1" customWidth="1"/>
  </cols>
  <sheetData>
    <row r="1" spans="1:15" ht="28.5" thickBot="1" x14ac:dyDescent="0.35">
      <c r="B1" s="50" t="s">
        <v>166</v>
      </c>
      <c r="C1" s="50" t="s">
        <v>35</v>
      </c>
      <c r="D1" s="8" t="s">
        <v>24</v>
      </c>
      <c r="E1" s="50" t="s">
        <v>36</v>
      </c>
      <c r="F1" s="50" t="s">
        <v>49</v>
      </c>
      <c r="G1" s="8" t="s">
        <v>21</v>
      </c>
      <c r="H1" s="8" t="s">
        <v>45</v>
      </c>
      <c r="I1" s="9" t="s">
        <v>18</v>
      </c>
      <c r="J1" s="83" t="s">
        <v>10</v>
      </c>
      <c r="K1" s="50" t="s">
        <v>16</v>
      </c>
      <c r="L1" s="29" t="s">
        <v>107</v>
      </c>
      <c r="M1" s="29" t="s">
        <v>107</v>
      </c>
      <c r="N1" s="29" t="s">
        <v>107</v>
      </c>
      <c r="O1" s="29" t="s">
        <v>107</v>
      </c>
    </row>
    <row r="2" spans="1:15" ht="14.5" thickBot="1" x14ac:dyDescent="0.35">
      <c r="A2" s="10" t="s">
        <v>179</v>
      </c>
      <c r="B2" s="10" t="s">
        <v>120</v>
      </c>
      <c r="C2" s="28" t="s">
        <v>17</v>
      </c>
      <c r="D2" s="1" t="s">
        <v>42</v>
      </c>
      <c r="E2" s="28">
        <v>1990</v>
      </c>
      <c r="F2" s="28" t="s">
        <v>72</v>
      </c>
      <c r="G2" s="6" t="s">
        <v>19</v>
      </c>
      <c r="H2" s="5"/>
      <c r="I2" s="1" t="s">
        <v>14</v>
      </c>
      <c r="J2" s="28" t="s">
        <v>2</v>
      </c>
      <c r="K2" s="28" t="s">
        <v>20</v>
      </c>
      <c r="L2" s="57">
        <v>14</v>
      </c>
      <c r="M2" s="85" t="s">
        <v>128</v>
      </c>
      <c r="N2" s="59"/>
      <c r="O2" s="60"/>
    </row>
    <row r="3" spans="1:15" ht="14" x14ac:dyDescent="0.3">
      <c r="A3" s="48" t="s">
        <v>179</v>
      </c>
      <c r="B3" s="48" t="s">
        <v>167</v>
      </c>
      <c r="C3" s="48" t="s">
        <v>17</v>
      </c>
      <c r="D3" s="40" t="s">
        <v>37</v>
      </c>
      <c r="E3" s="48">
        <v>2003</v>
      </c>
      <c r="F3" s="48" t="s">
        <v>55</v>
      </c>
      <c r="G3" s="54">
        <v>2202</v>
      </c>
      <c r="H3" s="55"/>
      <c r="I3" s="40" t="s">
        <v>28</v>
      </c>
      <c r="J3" s="48" t="s">
        <v>13</v>
      </c>
      <c r="K3" s="48" t="s">
        <v>30</v>
      </c>
      <c r="L3" s="61">
        <v>7</v>
      </c>
      <c r="M3" s="84">
        <v>6</v>
      </c>
      <c r="N3" s="63"/>
      <c r="O3" s="64"/>
    </row>
    <row r="4" spans="1:15" ht="14" x14ac:dyDescent="0.3">
      <c r="A4" s="49" t="s">
        <v>179</v>
      </c>
      <c r="B4" s="49" t="s">
        <v>167</v>
      </c>
      <c r="C4" s="49" t="s">
        <v>17</v>
      </c>
      <c r="D4" s="33" t="s">
        <v>42</v>
      </c>
      <c r="E4" s="49"/>
      <c r="F4" s="49" t="s">
        <v>53</v>
      </c>
      <c r="G4" s="51" t="s">
        <v>27</v>
      </c>
      <c r="H4" s="52"/>
      <c r="I4" s="33" t="s">
        <v>14</v>
      </c>
      <c r="J4" s="49" t="s">
        <v>2</v>
      </c>
      <c r="K4" s="49" t="s">
        <v>20</v>
      </c>
      <c r="L4" s="65">
        <v>12</v>
      </c>
      <c r="M4" s="66" t="s">
        <v>124</v>
      </c>
      <c r="N4" s="67"/>
      <c r="O4" s="68"/>
    </row>
    <row r="5" spans="1:15" ht="14.5" thickBot="1" x14ac:dyDescent="0.35">
      <c r="A5" s="28" t="s">
        <v>179</v>
      </c>
      <c r="B5" s="28" t="s">
        <v>168</v>
      </c>
      <c r="C5" s="28" t="s">
        <v>17</v>
      </c>
      <c r="D5" s="40" t="s">
        <v>42</v>
      </c>
      <c r="E5" s="48"/>
      <c r="F5" s="48" t="s">
        <v>52</v>
      </c>
      <c r="G5" s="54" t="s">
        <v>101</v>
      </c>
      <c r="H5" s="55"/>
      <c r="I5" s="40"/>
      <c r="J5" s="48"/>
      <c r="K5" s="48"/>
      <c r="L5" s="61" t="s">
        <v>111</v>
      </c>
      <c r="M5" s="62" t="s">
        <v>125</v>
      </c>
      <c r="N5" s="63"/>
      <c r="O5" s="64"/>
    </row>
    <row r="6" spans="1:15" ht="14.5" thickBot="1" x14ac:dyDescent="0.35">
      <c r="A6" s="49" t="s">
        <v>179</v>
      </c>
      <c r="B6" s="49" t="s">
        <v>168</v>
      </c>
      <c r="C6" s="49" t="s">
        <v>110</v>
      </c>
      <c r="D6" s="33" t="s">
        <v>43</v>
      </c>
      <c r="E6" s="49">
        <v>2007</v>
      </c>
      <c r="F6" s="49" t="s">
        <v>55</v>
      </c>
      <c r="G6" s="51" t="s">
        <v>4</v>
      </c>
      <c r="H6" s="52"/>
      <c r="I6" s="33" t="s">
        <v>32</v>
      </c>
      <c r="J6" s="49" t="s">
        <v>13</v>
      </c>
      <c r="K6" s="49" t="s">
        <v>30</v>
      </c>
      <c r="L6" s="65" t="s">
        <v>130</v>
      </c>
      <c r="M6" s="86" t="s">
        <v>180</v>
      </c>
      <c r="N6" s="67"/>
      <c r="O6" s="68"/>
    </row>
    <row r="7" spans="1:15" ht="14.5" thickBot="1" x14ac:dyDescent="0.35">
      <c r="A7" s="10"/>
      <c r="B7" s="10"/>
      <c r="C7" s="29"/>
      <c r="D7" s="3"/>
      <c r="E7" s="29"/>
      <c r="F7" s="29"/>
      <c r="G7" s="3"/>
      <c r="H7" s="3"/>
      <c r="I7" s="3"/>
      <c r="J7" s="29"/>
      <c r="K7" s="29"/>
      <c r="L7" s="74"/>
      <c r="M7" s="75"/>
      <c r="N7" s="75"/>
      <c r="O7" s="76"/>
    </row>
    <row r="8" spans="1:15" ht="14.5" thickBot="1" x14ac:dyDescent="0.35">
      <c r="A8" s="10">
        <v>4</v>
      </c>
      <c r="B8" s="10" t="s">
        <v>120</v>
      </c>
      <c r="C8" s="28" t="s">
        <v>25</v>
      </c>
      <c r="D8" s="1" t="s">
        <v>96</v>
      </c>
      <c r="E8" s="28">
        <v>2002</v>
      </c>
      <c r="F8" s="28" t="s">
        <v>55</v>
      </c>
      <c r="G8" s="6" t="s">
        <v>7</v>
      </c>
      <c r="H8" s="5"/>
      <c r="I8" s="5"/>
      <c r="J8" s="28" t="s">
        <v>2</v>
      </c>
      <c r="K8" s="28" t="s">
        <v>20</v>
      </c>
      <c r="L8" s="57" t="s">
        <v>131</v>
      </c>
      <c r="M8" s="87" t="s">
        <v>130</v>
      </c>
      <c r="N8" s="87" t="s">
        <v>128</v>
      </c>
      <c r="O8" s="87" t="s">
        <v>129</v>
      </c>
    </row>
    <row r="9" spans="1:15" ht="14" x14ac:dyDescent="0.25">
      <c r="A9" s="10">
        <v>4</v>
      </c>
      <c r="B9" s="10" t="s">
        <v>169</v>
      </c>
      <c r="C9" s="82" t="s">
        <v>25</v>
      </c>
      <c r="D9" s="5" t="s">
        <v>95</v>
      </c>
      <c r="E9" s="82">
        <v>2008</v>
      </c>
      <c r="F9" s="82" t="s">
        <v>53</v>
      </c>
      <c r="G9" s="7" t="s">
        <v>102</v>
      </c>
      <c r="H9" s="5"/>
      <c r="I9" s="5"/>
      <c r="J9" s="82"/>
      <c r="K9" s="82"/>
      <c r="L9" s="79" t="s">
        <v>128</v>
      </c>
      <c r="M9" s="79" t="s">
        <v>128</v>
      </c>
      <c r="N9" s="79" t="s">
        <v>128</v>
      </c>
      <c r="O9" s="80" t="s">
        <v>129</v>
      </c>
    </row>
    <row r="10" spans="1:15" x14ac:dyDescent="0.25">
      <c r="B10" s="10"/>
      <c r="C10" s="10"/>
      <c r="E10" s="10"/>
      <c r="G10" s="2"/>
    </row>
    <row r="11" spans="1:15" ht="13" x14ac:dyDescent="0.25">
      <c r="B11" s="10"/>
      <c r="C11" s="10"/>
      <c r="E11" s="10"/>
      <c r="G11" s="2"/>
      <c r="L11" s="46" t="s">
        <v>173</v>
      </c>
      <c r="M11" s="46"/>
    </row>
    <row r="12" spans="1:15" ht="13" x14ac:dyDescent="0.25">
      <c r="B12" s="10"/>
      <c r="C12" s="10"/>
      <c r="E12" s="10"/>
      <c r="G12" s="2"/>
      <c r="I12" s="43" t="s">
        <v>170</v>
      </c>
      <c r="L12" s="43" t="s">
        <v>171</v>
      </c>
      <c r="M12" s="42" t="s">
        <v>172</v>
      </c>
      <c r="N12" s="47" t="s">
        <v>178</v>
      </c>
    </row>
    <row r="13" spans="1:15" ht="14" x14ac:dyDescent="0.3">
      <c r="B13" s="10"/>
      <c r="C13" s="10"/>
      <c r="E13" s="10"/>
      <c r="G13" s="2"/>
      <c r="I13" t="s">
        <v>114</v>
      </c>
      <c r="L13" t="s">
        <v>174</v>
      </c>
      <c r="M13" s="10">
        <v>3</v>
      </c>
      <c r="N13" s="39" t="s">
        <v>175</v>
      </c>
    </row>
    <row r="14" spans="1:15" ht="14" x14ac:dyDescent="0.3">
      <c r="B14" s="10"/>
      <c r="C14" s="10"/>
      <c r="E14" s="10"/>
      <c r="G14" s="2"/>
      <c r="I14" t="s">
        <v>115</v>
      </c>
      <c r="N14" s="41" t="s">
        <v>176</v>
      </c>
    </row>
    <row r="15" spans="1:15" ht="14" x14ac:dyDescent="0.3">
      <c r="B15" s="10"/>
      <c r="C15" s="10"/>
      <c r="E15" s="10"/>
      <c r="G15" s="2"/>
      <c r="I15" t="s">
        <v>116</v>
      </c>
      <c r="N15" s="34" t="s">
        <v>177</v>
      </c>
    </row>
    <row r="16" spans="1:15" x14ac:dyDescent="0.25">
      <c r="B16" s="10"/>
      <c r="C16" s="10"/>
      <c r="E16" s="10"/>
      <c r="G16" s="2"/>
      <c r="I16" t="s">
        <v>117</v>
      </c>
      <c r="J16"/>
      <c r="K16"/>
    </row>
    <row r="17" spans="2:11" x14ac:dyDescent="0.25">
      <c r="B17" s="10"/>
      <c r="C17" s="10"/>
      <c r="E17" s="10"/>
      <c r="G17" s="2"/>
      <c r="I17" t="s">
        <v>118</v>
      </c>
      <c r="J17"/>
      <c r="K1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Club Boat Inventory</vt:lpstr>
      <vt:lpstr>Boat Locations</vt:lpstr>
      <vt:lpstr>Private Oar Locations</vt:lpstr>
      <vt:lpstr>New Shoe Proposal</vt:lpstr>
      <vt:lpstr>'Club Boat Inventory'!Print_Area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Gary Styskal</cp:lastModifiedBy>
  <cp:lastPrinted>2022-07-28T20:46:59Z</cp:lastPrinted>
  <dcterms:created xsi:type="dcterms:W3CDTF">2012-02-20T13:04:39Z</dcterms:created>
  <dcterms:modified xsi:type="dcterms:W3CDTF">2024-12-18T02:48:28Z</dcterms:modified>
</cp:coreProperties>
</file>